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SFU\3er trimestre\FU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ReporteTrimestral!$B$2:$AE$84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82" i="2" l="1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<sst xmlns="http://schemas.openxmlformats.org/spreadsheetml/2006/main" count="1265" uniqueCount="287">
  <si>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</si>
  <si>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</si>
  <si>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</si>
  <si>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</si>
  <si>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</si>
  <si>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</si>
  <si>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</si>
  <si>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72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</si>
  <si>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</si>
  <si>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</si>
  <si>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</si>
  <si>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</si>
  <si>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</si>
  <si>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</si>
  <si>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</si>
  <si>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</si>
  <si>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</si>
  <si>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</si>
  <si>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</si>
  <si>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</si>
  <si>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</si>
  <si>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</si>
  <si>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</si>
  <si>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</si>
  <si>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</si>
  <si>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</si>
  <si>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</si>
  <si>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</si>
  <si>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</si>
  <si>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</si>
  <si>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</si>
  <si>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</si>
  <si>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</si>
  <si>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</si>
  <si>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</si>
  <si>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</si>
  <si>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</si>
  <si>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</si>
  <si>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</si>
  <si>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</si>
  <si>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NLE15150300580659</t>
  </si>
  <si>
    <t xml:space="preserve">Equipamiento Mecanico, Eléctrico Y Telemetría En Estación De Bombeo America Ii, Con (1) Un Equipo De Bombeo Tipo Turbina Vertical De 25 H.P. </t>
  </si>
  <si>
    <t>I-RP-15001/144</t>
  </si>
  <si>
    <t>Monterrey</t>
  </si>
  <si>
    <t>Cobertura municipal</t>
  </si>
  <si>
    <t/>
  </si>
  <si>
    <t>Subsidios</t>
  </si>
  <si>
    <t>S074 Agua Potable, Drenaje y Tratamiento</t>
  </si>
  <si>
    <t>16-Medio Ambiente y Recursos Naturales</t>
  </si>
  <si>
    <t>SERVICIOS DE AGUA Y DRENAJE DE MONTERREY IPD</t>
  </si>
  <si>
    <t>Agua y saneamiento</t>
  </si>
  <si>
    <t>En Ejecución</t>
  </si>
  <si>
    <t>2015</t>
  </si>
  <si>
    <t>Equipamiento</t>
  </si>
  <si>
    <t>Financiera:  / Física:  / Registro: EL CONTRATO TUVO DISMINUCION QUEDA PENDIENTE PARA CERRARLO EN EL 4to TRIM   - SISTEMA: Pasa al siguiente nivel.</t>
  </si>
  <si>
    <t>NLE15150300580690</t>
  </si>
  <si>
    <t xml:space="preserve">Introduccion De Red De Agua Potable Con 1,678 Metros Lineales De Tuberia De Policloruro De Vinilo Pvc C-900 Hidraulico Azul Rd-25 De 4" Ø, </t>
  </si>
  <si>
    <t>I-RP-15001/146</t>
  </si>
  <si>
    <t>Metros lineales</t>
  </si>
  <si>
    <t>NLE15160100637484</t>
  </si>
  <si>
    <t>Equipamiento Mecánico, Eléctrico Y Telemetría En Estación De Bombeo San Martín, Con (1) Un Equipo De Bombeo Tipo Turbina Vertical De 100 H.P., Col. San Martín, En El Municipio De Monterrey, N. L</t>
  </si>
  <si>
    <t>I-RP-15001/112</t>
  </si>
  <si>
    <t>Financiera:  / Física:  / Registro: SE MODIFICO MONTO DEVENGADO - SISTEMA: Pasa al siguiente nivel.</t>
  </si>
  <si>
    <t>NLE15160100637593</t>
  </si>
  <si>
    <t xml:space="preserve">Equipamiento Mecánico, Eléc Y De Control En Est Bombeo Satélite I  Con 2 Eq Bombeo T/Turbina Vert 25 Hp Y En Est Bombeo Satélite Ii, Con 1 Eq Bombeo Ti/Turbina Vert De 40 H. P.Co Satélite Monterrey </t>
  </si>
  <si>
    <t>I-RP-15001/147</t>
  </si>
  <si>
    <t>NLE15160100637757</t>
  </si>
  <si>
    <t>Obra D: Quipamiento Mecanico, Eléct Y Telemetría E/Est Bom Cumbres Iv, 2 Eq Bom T/Turbina Vert De 60 Hp C/U, Calle Paseo De Las Olimpiadas, En La Col. Cumbres Ampliacion Segundo Sector, Monterrey 4/5</t>
  </si>
  <si>
    <t>I-RP-15001/1671</t>
  </si>
  <si>
    <t>NLE15160100637760</t>
  </si>
  <si>
    <t>Obra E: Equipam Mecanico, Eléct Y Telemetría En Est Bom Independencia Ii, 1 Eq Bom T/Turbina Vert 60 Hp C/U Const Cuarto De Control, Ucalle Jalisco Colonia Independencia, Monterrey 5/5</t>
  </si>
  <si>
    <t>I-RP-15001/1681</t>
  </si>
  <si>
    <t>NLE15160100637977</t>
  </si>
  <si>
    <t>Constr De Línea De Condu De Agua Potab Con 950 Mts Lineales De  Pvc C-900 Hidráulico Azul Rd-25 De 8"Ø, , Y 29 Tomas Domiciliarias,  Col Los Cristales, 1a Etapa, En El Mpo. De Mty, N.L. (1/3)</t>
  </si>
  <si>
    <t>I-RP-15001/174</t>
  </si>
  <si>
    <t>NLE15160100637991</t>
  </si>
  <si>
    <t>Rehabi De Red De Agua Potable  910 Mts Lineales De Tub De  Pvc  Y 233 Mts Lineales De Tuberia De 6" Ø, Ambas Tub, Y  80 Tomas Domiciliarias, Fracc. Las Brisas, En El Mpo. De Mty, N.L. (2/2)</t>
  </si>
  <si>
    <t>I-RP-15001/175</t>
  </si>
  <si>
    <t>NLE15160100638008</t>
  </si>
  <si>
    <t>Intro Red Agua Pot 122.00 Mts Lineales Tub De Acero 4",553.00 Mts De Tub Acero 2", 59 Tomas Dom, Sendero Sur, Priv Las Lomas, 10 De Abril, Art 3 Y Calle Loma Alta, Col S. Ventana, Mpo De Mty.</t>
  </si>
  <si>
    <t>I-RP-15001/176</t>
  </si>
  <si>
    <t>NLE16160200679276</t>
  </si>
  <si>
    <t>Estación Bombeo Cumbres I, Consistente En Equip Mec, Eléct, Telemetría,  El Sum E Inst 3 Equipos Bombeo Nvos Tipo Turbina Vertical P Un Gasto De 125 Lps.Con Motor 150 Hp, En El Mpio De Monterrey, N.L.</t>
  </si>
  <si>
    <t>I-RP-16001/1115</t>
  </si>
  <si>
    <t>2016</t>
  </si>
  <si>
    <t xml:space="preserve">Financiera:  / Física:  / Registro:   </t>
  </si>
  <si>
    <t>NLE16160200679835</t>
  </si>
  <si>
    <t>"A)Reubicación Red Dje San 95m Tub P.V.C. De Pared Estructurada Longitudinalmente Con Jta Hermética P Dje San De 12"" Y 8 Des Dom, Calle Gardenia Cruz Con Calle Limón, Col. Moderna, Mpio De Mty, Nl</t>
  </si>
  <si>
    <t>I-RP-16001/1132</t>
  </si>
  <si>
    <t>Metros</t>
  </si>
  <si>
    <t>NLE16160200679844</t>
  </si>
  <si>
    <t>"B) Reub Red Dje San 101m Tub P.V.C. De Pared Estructurada Anular Con Junta Hermética De 8""Ø, Y 15 Des Dom, En La Calle Priv. Cerezo Cruz Calle Mirto Ote. Y Clavel Ote., Col. Moderna, Mpio De Mty, Nl</t>
  </si>
  <si>
    <t>I-RP-16001/1133</t>
  </si>
  <si>
    <t>NLE16160200679851</t>
  </si>
  <si>
    <t xml:space="preserve">"C) Reubicación Red Dje San 110m Tub P.V.C. De Pared Estructurada Longitudinalmente Con Junta Hermética 8""Ø Y 9 Des Dom, Calle Manzano Nte. Cruz Con Camelia Y Mirto, Col. Moderna, Mpio De Mty, N.L. </t>
  </si>
  <si>
    <t>I-RP-16001/1134</t>
  </si>
  <si>
    <t>NLE16160200679856</t>
  </si>
  <si>
    <t>"D) Reub Red Dje San 101m  Tub P.V.C. De Pared Estructurada Longitudinalmente Con Jta Hermé 8"", Y 18 Des Dom,  Calle 5 De Febrero Cruz Con Calle Oaxaca Y Veracruz, Col. Independencia, Mpio De Mty, Nl</t>
  </si>
  <si>
    <t>I-RP-16001/1135</t>
  </si>
  <si>
    <t>NLE16160200679864</t>
  </si>
  <si>
    <t xml:space="preserve">E)Reub Red Dje San 198m  Tub P.V.C. De Pared Estructurada Longit Con Jta Hermética De 8""Ø Y 24 Des Dom, Calle Prol. Juárez Cruz Calz Victoria Y Av. Vicente Guerreo, Col. Sarabia, Mpio De Mty, N.L.  </t>
  </si>
  <si>
    <t>I-RP-16001/1136</t>
  </si>
  <si>
    <t>NLE16160200679872</t>
  </si>
  <si>
    <t xml:space="preserve">"F)Reub Red Dje San 173m Tub P.V.C. De Pared Estruc Longit Con Jta Hermé P Dje San De 8""Ø Y 17 Des Dom, Calle Pablo A. De La Gza Y Calle José Martí, Col. Pablo A. De La Gza, En El Mpio De Mty, N.L.  </t>
  </si>
  <si>
    <t>I-RP-16001/1137</t>
  </si>
  <si>
    <t>NLE16160200679878</t>
  </si>
  <si>
    <t>"G) Reubicación Red Dje San 142m Tub P.V.C. Con Jta Hermé De Pared Estruct Longit De 12""Ø, Y 23 Des Dom, Calle Idelfonso Vázquez Cruz Con Rafael Nájera Y Jesús M. Gza, Col. Fabriles, Mpio De Mty, Nl</t>
  </si>
  <si>
    <t>I-RP-16001/1138</t>
  </si>
  <si>
    <t>NLE16160200679888</t>
  </si>
  <si>
    <t>"H)Reub Red Dje San 103m Tub P.V.C. Con Jta Hermética De Pared Estruct Longit De 8"" Ø, Y 20 Des Dom, Calle Fco. Beltrán Cruz Lucio Blanco Y Fco. Murguía, Col. Venustiano Carranza, Mpio De Mty, N.L.</t>
  </si>
  <si>
    <t>I-RP-16001/1139</t>
  </si>
  <si>
    <t>NLE16160200679900</t>
  </si>
  <si>
    <t>"I)Reubicación Red Dje San 60m Tub P.V.C. Jta Hermética De Pared Estructurada Longitudinalmente De 8""Ø, Y 14 Des Dom, Calle Juan Álvarez Cruz Calle Melchor Múzquiz, Col. Industrial, Mpio De Mty, Nl</t>
  </si>
  <si>
    <t>I-RP-16001/1140</t>
  </si>
  <si>
    <t>NLE16160200679903</t>
  </si>
  <si>
    <t>J)Reubicación Red Dje San 87m De Tubería  P.V.C.  Pared Sólida Serie 20 De 8"Ø Y 8 Descargas Domiciliarias,  Av. San Angel Cruz Con Vallehermoso, Col. San Angel, Mpio De Mty, Nl</t>
  </si>
  <si>
    <t>I-RP-16001/1141</t>
  </si>
  <si>
    <t>NLE16160300741020</t>
  </si>
  <si>
    <t>Alivio De Ds 242ml. Tub Pvc Pared Solida Serie 20 De 8"Ø, 12ml. Tub De Pead Rd-21 De 8"Ø , 12ml. Tub A. Ced. 40 De 12"Ø Por Sist Hincado Y 12 Desc Dom, En La Col. Jardín-Obispado, Mpio Mty, N.L.</t>
  </si>
  <si>
    <t>I-RP-16001/1174</t>
  </si>
  <si>
    <t>SERVICIOS DE AGUA Y DRENAJE DE MONTERREY, I.P.D.</t>
  </si>
  <si>
    <t>Otros</t>
  </si>
  <si>
    <t>NLE16160300741843</t>
  </si>
  <si>
    <t>Reubicación De Línea De Agua Potable De 20 Metros De Tubería De Acero De 4" Ø Y 18 Metros De Tubería De Acero De 6" Ø, En Ave. Felix U. Gomez C/C Calzada Madero, Col. Centro En Mty N.L.</t>
  </si>
  <si>
    <t>I-RP-16001/144</t>
  </si>
  <si>
    <t>U001 Programa de Devolución de Derechos</t>
  </si>
  <si>
    <t>NLE16160300741863</t>
  </si>
  <si>
    <t>Reub Red Drenaje Sanitario 121.40 Mts De Tubería, Pvc Serie 20 De 12" Øy Demolición Y Reubicación De 5 Pozos De Visita En La Ave. Félix U. Gomez; Ave. Padre Mier Y Washington, Col. Centro En Mty N.L.</t>
  </si>
  <si>
    <t>I-RP-16001/145</t>
  </si>
  <si>
    <t>NLE16160300741874</t>
  </si>
  <si>
    <t>Sum 100,000 Medidores (Micromedidor) Dom Tipo Vel, Trans Mag, Desig Del Medidor N 0.75"Nom 15mm. Disp Indicador Hermética Sellado O Encapsulado (Ana Y Dtal), P/Lec M3 , P/Area Metropolitana Mty, N.L.</t>
  </si>
  <si>
    <t>O-ME-16001/11</t>
  </si>
  <si>
    <t>Piezas</t>
  </si>
  <si>
    <t>NLE16160300741887</t>
  </si>
  <si>
    <t>Sum 100,000 Med (Micromedidor) Dom Tipo Vel Chorro Múlti Cuerpo Sint, Trans Magn, Desig  Med N1.5,2.5"Nom 15mm. Disp Indi Herm Sell O Encap(Ana Y Dtal),P/Lec M3 C/Ind Mín De Déc De L, P/Área Mty, N.L.</t>
  </si>
  <si>
    <t>O-ME-16001/12</t>
  </si>
  <si>
    <t>NLE16160300741917</t>
  </si>
  <si>
    <t>Sum De 22 Med (Macromedidor) Flujo Volumetrico Tipo Ultrasonico, Incluye  Display Dtal, Botonera P/Confi,Tarjeta De Mem P/ Datalogger Interno, P/Ctrales Oper Area Metropolitana Y El Anillo Transf.</t>
  </si>
  <si>
    <t>O-ME-16001/13</t>
  </si>
  <si>
    <t>NLE16160300741932</t>
  </si>
  <si>
    <t>Sum De 1,000 Medidores (Macromedidor) Intrial T/Ultrasonico Trans Magnetica, Diam, Nominal 100 Mm, (Qn) 100 M3/H, P/Lec M3, Prep C/Tec P/Lec Rem Y Contar C/Dataloger. P/Area Metropolitana De Mty, Nl</t>
  </si>
  <si>
    <t>O-ME-16001/14</t>
  </si>
  <si>
    <t>SERVICIOS DE AGUA Y DRENAJE DE MONTERREYY, I.P.D.</t>
  </si>
  <si>
    <t>NLE16160300741969</t>
  </si>
  <si>
    <t>Sum De 20 Med (Macromedidor) P/Agua 4" Ø Tipo Vel,  Uso Intrial Turb Hz, Clase Metrologica "B", C/Trans Mag, Registrador Hermé Sellado P/Lec M3 C/Ind Mín Reg De 10 L,P/Ctral Oper De Mcipios Foraneos.</t>
  </si>
  <si>
    <t>O-ME-16002/11</t>
  </si>
  <si>
    <t>NLE16160300741980</t>
  </si>
  <si>
    <t>Suministro De 15 Medidores (Macromedidor) Para Agua De  6" Ø De Tipo Velocidad, Uso Industrial,  Clase Metrológica  "B", S, P/Una Presión De Trabajo De 10 Bars, P/Ctral Oper De Mcipios Foraneos.</t>
  </si>
  <si>
    <t>O-ME-16002/12</t>
  </si>
  <si>
    <t>NLE16160300741999</t>
  </si>
  <si>
    <t>Sum De 20 Medidores (Macromedidor) P/Agua De 3" Ø De Tipo Velocidad, Uso Industrial, Turbina Hz, Clase Metrologica "B", Con Trans Mag, P/Presion D Trabajo De 10 Bars, P/Ctral Oper De Mcipios Foraneos.</t>
  </si>
  <si>
    <t>O-ME-16002/13</t>
  </si>
  <si>
    <t>NLE16160300742039</t>
  </si>
  <si>
    <t>Sum De 30 Medidores (Macromedidor) P/Agua De 2"Ø D Tipo Velocidad, Uso Industrial, Turbina Hz, Clase Metrologica "B", C/Trans Mag, P/Una Presion D Trabajo De 10 Bars, P/Ctral Oper De Mcipios Foraneos.</t>
  </si>
  <si>
    <t>O-ME-16002/14</t>
  </si>
  <si>
    <t>NLE16160300744222</t>
  </si>
  <si>
    <t>Construccion De La Sexta Etapa Del Drenaje Pluvial En Calle Luis Echeverria, Col. Valle De Santa Lucia, En El Municipio De Monterrey, Nuevo Leon</t>
  </si>
  <si>
    <t>1</t>
  </si>
  <si>
    <t>Secretaria de Obras Públicas del Municipio de Monterrey</t>
  </si>
  <si>
    <t>Urbanización</t>
  </si>
  <si>
    <t>Kilómetro lineal</t>
  </si>
  <si>
    <t>Financiera:  / Física:  / Registro: SISTEMA: Pasa al siguiente nivel.</t>
  </si>
  <si>
    <t>NLE16170100849812</t>
  </si>
  <si>
    <t>Sum De 30 Medidores (Macromedidor) P/Agua De 2"Ø D Tipo Velocidad, Uso Industrial, Turbina Hz, Clase Metrologica "B", C/Trans Mag, P/Una Presion D Trabajo De 10 Bars, P/Ctral Oper De Mcipios Foraneos</t>
  </si>
  <si>
    <t>O-ME-16001/16</t>
  </si>
  <si>
    <t xml:space="preserve">SERVICIOS DE AGUA Y DRENAJE DE MONTERREY IPD </t>
  </si>
  <si>
    <t>NLE16170100851009</t>
  </si>
  <si>
    <t>Licenciamiento Arcgis Rf 597012</t>
  </si>
  <si>
    <t>C-AG-16000/11</t>
  </si>
  <si>
    <t xml:space="preserve"> SERVICIOS DE AGUA Y DRENAJE DE MONTERREY IPD </t>
  </si>
  <si>
    <t>NLE16170100851013</t>
  </si>
  <si>
    <t>Servicios Profesionales Arcgis Rf 333011</t>
  </si>
  <si>
    <t>C-AG-16000/13</t>
  </si>
  <si>
    <t>NLE16170100851015</t>
  </si>
  <si>
    <t>Serv. Derecho De Uso Sw Arcgis Rf 317011</t>
  </si>
  <si>
    <t>C-AG-16000/15</t>
  </si>
  <si>
    <t>NLE16170100851019</t>
  </si>
  <si>
    <t>Servidor Scada Rf 515012</t>
  </si>
  <si>
    <t>C-AG-16000/17</t>
  </si>
  <si>
    <t>NLE16170100851116</t>
  </si>
  <si>
    <t>Servicios Profesionales Scada Rf 333011</t>
  </si>
  <si>
    <t>C-AG-16000/19</t>
  </si>
  <si>
    <t>NLE16170100851121</t>
  </si>
  <si>
    <t>Software Scada Rf 591012</t>
  </si>
  <si>
    <t>C-AG-16000/21</t>
  </si>
  <si>
    <t>NLE16170100851125</t>
  </si>
  <si>
    <t>Licencias Scada Rf 597012</t>
  </si>
  <si>
    <t>C-AG-16000/23</t>
  </si>
  <si>
    <t>NLE16170100851128</t>
  </si>
  <si>
    <t>Sistema Bpms Rf 597012</t>
  </si>
  <si>
    <t>C-AG-16000/25</t>
  </si>
  <si>
    <t>NLE16170100851136</t>
  </si>
  <si>
    <t>Servicios Profesionales Bpms Rf 333011</t>
  </si>
  <si>
    <t>C-AG-16000/27</t>
  </si>
  <si>
    <t>NLE16170100851139</t>
  </si>
  <si>
    <t>Equipo De Computo Rf 515012</t>
  </si>
  <si>
    <t>C-EL-16000/11</t>
  </si>
  <si>
    <t>NLE16170100851143</t>
  </si>
  <si>
    <t>Servicios Profesionales Rf 333011</t>
  </si>
  <si>
    <t>C-EL-16000/13</t>
  </si>
  <si>
    <t>NLE16170100851147</t>
  </si>
  <si>
    <t>Servicio Derecho De Uso A Sw Rf 317011</t>
  </si>
  <si>
    <t>C-EL-16000/15</t>
  </si>
  <si>
    <t>NLE16170100851149</t>
  </si>
  <si>
    <t>1er Etapa Mod Sistem Comercial Rf 591012</t>
  </si>
  <si>
    <t>C-EL-16000/17</t>
  </si>
  <si>
    <t>NLE16170100851150</t>
  </si>
  <si>
    <t>Modulo De Ordenes De Servicio Rf 591012</t>
  </si>
  <si>
    <t>C-EL-16000/19</t>
  </si>
  <si>
    <t>NLE16170100851153</t>
  </si>
  <si>
    <t>Actualizacion De Licencias Rf 597012</t>
  </si>
  <si>
    <t>C-EL-16000/21</t>
  </si>
  <si>
    <t>NLE16170100851160</t>
  </si>
  <si>
    <t>P. 17 Rf Sum Sopladores Arranc E Interr 562022</t>
  </si>
  <si>
    <t>S-DD-16001/12</t>
  </si>
  <si>
    <t>NLE16170100851162</t>
  </si>
  <si>
    <t>P.17 Rf Instalacion Sopladores Arranc E Interr 562022</t>
  </si>
  <si>
    <t>S-DD-16001/121</t>
  </si>
  <si>
    <t>NLE16170100851164</t>
  </si>
  <si>
    <t>P. 28 Rf  Sisstema Mezclado Lodos 562022</t>
  </si>
  <si>
    <t>S-DD-16001/14</t>
  </si>
  <si>
    <t>NLE16170100851421</t>
  </si>
  <si>
    <t>P. 11  Rf Sum 55 Medidores 569012</t>
  </si>
  <si>
    <t>S-DD-16001/11</t>
  </si>
  <si>
    <t>NLE17170200886016</t>
  </si>
  <si>
    <t>Construcción De Red Ap C/700 M Tub (Pvc) Awwa-C900 Hidráulico Azul Rd-25 De 4" Ø, Con Norma Oficial Mexicana Nom-001-Conagua-2011 Y 101 Tomas Domiciliarias. En La , En El Municipio De Mty, N.L.</t>
  </si>
  <si>
    <t>I-RP-17001/111311</t>
  </si>
  <si>
    <t>2017</t>
  </si>
  <si>
    <t>NLE17170300964312</t>
  </si>
  <si>
    <t xml:space="preserve">A)Construcción Red Ap C/320 Ml  Tub De Policloruro De Vinilo (Pvc) Awwa-C900 Hidráulico Azul Rd-25 De 4" Ø De Acuerdo A La Norma Oficial Mexicana Nom-001-Conagua-2011 Y 39 Tomas Domiciliarias.       </t>
  </si>
  <si>
    <t>I-RP-17001/11191</t>
  </si>
  <si>
    <t>NLE17170300964316</t>
  </si>
  <si>
    <t>B)Construcción Red Ap C/95 Ml  Tub De Policloruro De Vinilo (Pvc) Awwa-C900 Hidráulico Azul Rd-25 De 4" Ø De Acuerdo A La Norma Oficial Mexicana Nom-001-Conagua-2011  Y 20 Tomas Domiciliarias.</t>
  </si>
  <si>
    <t>I-RP-17001/111921</t>
  </si>
  <si>
    <t>NLE17170300964325</t>
  </si>
  <si>
    <t>C)Construcción Red Ds C/162 M Tub Pvc C/Junta Hermética, Pared Sólida Serie 20 De 8"Ø, De Acuerdo A Norma Of Mex Nom-001-Conagua-2011-Norma Mex Nmx-E-215/1-Scfi, Incluy Instalación De 7 Descargas Dom.</t>
  </si>
  <si>
    <t>I-RP-17001/111931</t>
  </si>
  <si>
    <t>NLE17170300964330</t>
  </si>
  <si>
    <t>D)Construcción Red Ds C/393 M Tub Pvc C/Junta Hermética, Pared Sólida Serie 20 D 8" Ø, D Acuerdo A Norma Of Mex Nom-001-Conagua-2011-Norma Mex Nmx-E-215/1-Scfi, Incluy Instalación D 42 Descargas Dom.</t>
  </si>
  <si>
    <t>I-RP-17001/111941</t>
  </si>
  <si>
    <t>NLE17170300964346</t>
  </si>
  <si>
    <t>Gastos De Viaje Y Viaticos Hospedaje En País</t>
  </si>
  <si>
    <t> C-CS-17001/113</t>
  </si>
  <si>
    <t>NLE17170300964352</t>
  </si>
  <si>
    <t>Gts De Viaje Y Viat Alim  En El País</t>
  </si>
  <si>
    <t>C-CS-17001/117</t>
  </si>
  <si>
    <t>NLE17170300964355</t>
  </si>
  <si>
    <t>Pasaje Terrestre En El País</t>
  </si>
  <si>
    <t>C-CS-17001/115</t>
  </si>
  <si>
    <t>NLE17170300964360</t>
  </si>
  <si>
    <t>Pasajes Aéreos En El País</t>
  </si>
  <si>
    <t>C-CS-17001/111</t>
  </si>
  <si>
    <t>NLE17170300964396</t>
  </si>
  <si>
    <t>Constr Eb Ap C/Equip. Mec, Eléc Y Obra Civil, Crto Ctrol P/15 Lps., Alim Cárcamo Bomb C/Tub 254mm 10"Ø Y Long 90m, Red Ap 700ml Tub Ace Al Carbón 4" Ø, 1,400ml Tub Ace Al Carbón 6" Ø Y 115 Td. Mty, Nl</t>
  </si>
  <si>
    <t>I-RP-17001/112111</t>
  </si>
  <si>
    <t>NLE17170300964398</t>
  </si>
  <si>
    <t>Introducción De Red Ap 486 Ml Tub Pvc C900 Rd 25 De 6" Ø, 1,096ml  Tub Pvc C900 Rd 25 De  4" Ø Y 265, Tomas Domiciliarias, En La Colonia Alianza La Realidad, En El Municipio De Monterrey, N.L.</t>
  </si>
  <si>
    <t>I-RP-17001/112211</t>
  </si>
  <si>
    <t>NLE17170300964410</t>
  </si>
  <si>
    <t>Sum D 142,329 Medidores Dom T/Vel Chorro Múlt C/Cuerpo Sint, Trans Magnética, Desig D Medidor N1.5, 2.5,Ø Nom 15 Mm. Disp Indicador Herméticamente Sellado O Encapsulado (Analógico Y Digital) P/Lectura</t>
  </si>
  <si>
    <t>O-PR-17001/11</t>
  </si>
  <si>
    <t>NLE17170300964416</t>
  </si>
  <si>
    <t>Suministro D 3,552 Medidores (Macromedidores) Industriales T/Ultrasonico Operado X Pila C/Dispositivo Indicador Hermeticamente Sellado O Encapsulado Ip68 P/Lectura M³ C/Indicacion Min D Decimas D Ltro</t>
  </si>
  <si>
    <t>O-PR-17001/12</t>
  </si>
  <si>
    <t>NLE17170300964419</t>
  </si>
  <si>
    <t>Suministro De 98 Medidores Electromagneticos Alimentados Por Bateria, Tamaño De Cuerpo (Conexión) Electronica Integral Para Medidicon De Usuarios De Venta De Agua A Industrias En El Area Metropolitana</t>
  </si>
  <si>
    <t>O-PR-17001/13</t>
  </si>
  <si>
    <t>NLE17170300964424</t>
  </si>
  <si>
    <t>Sum D 10,000 Medidores Dom T/Vel Chorro Multiple C/Cuerpo Sint, Trans Magnetica, Desig D Medidor N1.5,2.5ø Nom D 15 Mm. Dispositivo Indicador (Analogico Y Digiatal) P/Lectura En M³</t>
  </si>
  <si>
    <t>O-PR-17002/11</t>
  </si>
  <si>
    <t>NLE17170300964429</t>
  </si>
  <si>
    <t>Instalacion Y Puesta En Servicio De Sistemas De Secado. Incluye Ademas La Instalacion Electrica Conforme A La Norma Nom-001-Sede Vigente.</t>
  </si>
  <si>
    <t>S-PT-17001/11</t>
  </si>
  <si>
    <t>NLE17170300964939</t>
  </si>
  <si>
    <t>Reproducidos (Comics, Lonas Y Material Educativo) Fortalecimientos Espacios Cultura Del Agua</t>
  </si>
  <si>
    <t>C-CA-17001/215011</t>
  </si>
  <si>
    <t>Convenios</t>
  </si>
  <si>
    <t>E005 Capacitación Ambiental y Desarrollo Sustentable</t>
  </si>
  <si>
    <t>NLE17170300964948</t>
  </si>
  <si>
    <t>Materiales Ineditos, Reproducidos Y Adquiridos (Recursos Didacticos)</t>
  </si>
  <si>
    <t>C-CA-17001/365011</t>
  </si>
  <si>
    <t>NLE17170300964954</t>
  </si>
  <si>
    <t>Formacion De Competencias (Talleres) Y Divulgacion Cultura Del Agua</t>
  </si>
  <si>
    <t>C-CA-17001/383011</t>
  </si>
  <si>
    <t>NLE17170300969933</t>
  </si>
  <si>
    <t>Construccion De La Septima Etapa Del Drenaje Pluvial En Calle Luis Echeverria, Col. Valle De Santa Lucia, En El Municipio De Monterrey, Nuevo Leon</t>
  </si>
  <si>
    <t>MUNICIPIO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</si>
</sst>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72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82"/>
  <sheetViews>
    <sheetView showGridLines="0" tabSelected="1" view="pageBreakPreview" topLeftCell="F1" zoomScale="80" zoomScaleNormal="80" zoomScaleSheetLayoutView="80" workbookViewId="0">
      <selection activeCell="I12" sqref="I12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600000</v>
      </c>
      <c r="S11" s="44">
        <v>407972.84</v>
      </c>
      <c r="T11" s="44">
        <v>407972.84</v>
      </c>
      <c r="U11" s="44">
        <v>407972.84</v>
      </c>
      <c r="V11" s="44">
        <v>407972.84</v>
      </c>
      <c r="W11" s="44">
        <v>407972.84</v>
      </c>
      <c r="X11" s="44">
        <v>405510.92</v>
      </c>
      <c r="Y11" s="46">
        <f t="shared" ref="Y11:Y42" si="0">IF(ISERROR(W11/S11),0,((W11/S11)*100))</f>
        <v>100</v>
      </c>
      <c r="Z11" s="45">
        <v>0</v>
      </c>
      <c r="AA11" s="45" t="s">
        <v>53</v>
      </c>
      <c r="AB11" s="47">
        <v>15000</v>
      </c>
      <c r="AC11" s="46">
        <v>0</v>
      </c>
      <c r="AD11" s="46">
        <v>100</v>
      </c>
      <c r="AE11" s="48" t="s">
        <v>54</v>
      </c>
      <c r="AF11" s="23"/>
    </row>
    <row r="12" spans="2:32" ht="67.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2250000</v>
      </c>
      <c r="S12" s="51">
        <v>2214660.71</v>
      </c>
      <c r="T12" s="51">
        <v>2214660.71</v>
      </c>
      <c r="U12" s="51">
        <v>2214660.71</v>
      </c>
      <c r="V12" s="51">
        <v>2214660.71</v>
      </c>
      <c r="W12" s="51">
        <v>2214660.71</v>
      </c>
      <c r="X12" s="51">
        <v>2201296.39</v>
      </c>
      <c r="Y12" s="54">
        <f t="shared" si="0"/>
        <v>100</v>
      </c>
      <c r="Z12" s="53">
        <v>0</v>
      </c>
      <c r="AA12" s="53" t="s">
        <v>58</v>
      </c>
      <c r="AB12" s="47">
        <v>450</v>
      </c>
      <c r="AC12" s="54">
        <v>0</v>
      </c>
      <c r="AD12" s="54">
        <v>100</v>
      </c>
      <c r="AE12" s="55" t="s">
        <v>54</v>
      </c>
      <c r="AF12" s="23"/>
    </row>
    <row r="13" spans="2:32" ht="8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1908326</v>
      </c>
      <c r="S13" s="51">
        <v>1858197.46</v>
      </c>
      <c r="T13" s="51">
        <v>1858197.46</v>
      </c>
      <c r="U13" s="51">
        <v>1858197.46</v>
      </c>
      <c r="V13" s="51">
        <v>1858197.46</v>
      </c>
      <c r="W13" s="51">
        <v>1858197.46</v>
      </c>
      <c r="X13" s="51">
        <v>1846984.19</v>
      </c>
      <c r="Y13" s="54">
        <f t="shared" si="0"/>
        <v>100</v>
      </c>
      <c r="Z13" s="53">
        <v>0</v>
      </c>
      <c r="AA13" s="53" t="s">
        <v>53</v>
      </c>
      <c r="AB13" s="47">
        <v>22000</v>
      </c>
      <c r="AC13" s="54">
        <v>0</v>
      </c>
      <c r="AD13" s="54">
        <v>100</v>
      </c>
      <c r="AE13" s="55" t="s">
        <v>62</v>
      </c>
      <c r="AF13" s="23"/>
    </row>
    <row r="14" spans="2:32" ht="8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1472956</v>
      </c>
      <c r="S14" s="51">
        <v>1368853.16</v>
      </c>
      <c r="T14" s="51">
        <v>1368853.16</v>
      </c>
      <c r="U14" s="51">
        <v>1368853.16</v>
      </c>
      <c r="V14" s="51">
        <v>1368853.16</v>
      </c>
      <c r="W14" s="51">
        <v>1368853.16</v>
      </c>
      <c r="X14" s="51">
        <v>1360592.85</v>
      </c>
      <c r="Y14" s="54">
        <f t="shared" si="0"/>
        <v>100</v>
      </c>
      <c r="Z14" s="53">
        <v>0</v>
      </c>
      <c r="AA14" s="53" t="s">
        <v>53</v>
      </c>
      <c r="AB14" s="47">
        <v>18000</v>
      </c>
      <c r="AC14" s="54">
        <v>0</v>
      </c>
      <c r="AD14" s="54">
        <v>100</v>
      </c>
      <c r="AE14" s="55" t="s">
        <v>54</v>
      </c>
      <c r="AF14" s="23"/>
    </row>
    <row r="15" spans="2:32" ht="81">
      <c r="B15" s="23"/>
      <c r="C15" s="49" t="s">
        <v>66</v>
      </c>
      <c r="D15" s="49" t="s">
        <v>67</v>
      </c>
      <c r="E15" s="50" t="s">
        <v>68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52</v>
      </c>
      <c r="R15" s="51">
        <v>1933023</v>
      </c>
      <c r="S15" s="51">
        <v>1871753.97</v>
      </c>
      <c r="T15" s="51">
        <v>1871753.97</v>
      </c>
      <c r="U15" s="51">
        <v>1871753.97</v>
      </c>
      <c r="V15" s="51">
        <v>1871753.97</v>
      </c>
      <c r="W15" s="51">
        <v>1871753.97</v>
      </c>
      <c r="X15" s="51">
        <v>1860458.94</v>
      </c>
      <c r="Y15" s="54">
        <f t="shared" si="0"/>
        <v>100</v>
      </c>
      <c r="Z15" s="53">
        <v>0</v>
      </c>
      <c r="AA15" s="53" t="s">
        <v>53</v>
      </c>
      <c r="AB15" s="47">
        <v>15000</v>
      </c>
      <c r="AC15" s="54">
        <v>0</v>
      </c>
      <c r="AD15" s="54">
        <v>100</v>
      </c>
      <c r="AE15" s="55" t="s">
        <v>54</v>
      </c>
      <c r="AF15" s="23"/>
    </row>
    <row r="16" spans="2:32" ht="81">
      <c r="B16" s="23"/>
      <c r="C16" s="49" t="s">
        <v>69</v>
      </c>
      <c r="D16" s="49" t="s">
        <v>70</v>
      </c>
      <c r="E16" s="50" t="s">
        <v>71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52</v>
      </c>
      <c r="R16" s="51">
        <v>1207467</v>
      </c>
      <c r="S16" s="51">
        <v>1205483.6299999999</v>
      </c>
      <c r="T16" s="51">
        <v>1205483.6299999999</v>
      </c>
      <c r="U16" s="51">
        <v>1205483.6299999999</v>
      </c>
      <c r="V16" s="51">
        <v>1205483.6299999999</v>
      </c>
      <c r="W16" s="51">
        <v>1205483.6299999999</v>
      </c>
      <c r="X16" s="51">
        <v>1198209.1100000001</v>
      </c>
      <c r="Y16" s="54">
        <f t="shared" si="0"/>
        <v>100</v>
      </c>
      <c r="Z16" s="53">
        <v>0</v>
      </c>
      <c r="AA16" s="53" t="s">
        <v>53</v>
      </c>
      <c r="AB16" s="47">
        <v>18000</v>
      </c>
      <c r="AC16" s="54">
        <v>0</v>
      </c>
      <c r="AD16" s="54">
        <v>100</v>
      </c>
      <c r="AE16" s="55" t="s">
        <v>54</v>
      </c>
      <c r="AF16" s="23"/>
    </row>
    <row r="17" spans="2:32" ht="81">
      <c r="B17" s="23"/>
      <c r="C17" s="49" t="s">
        <v>72</v>
      </c>
      <c r="D17" s="49" t="s">
        <v>73</v>
      </c>
      <c r="E17" s="50" t="s">
        <v>74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52</v>
      </c>
      <c r="R17" s="51">
        <v>861323</v>
      </c>
      <c r="S17" s="51">
        <v>769604.46</v>
      </c>
      <c r="T17" s="51">
        <v>769604.46</v>
      </c>
      <c r="U17" s="51">
        <v>769604.46</v>
      </c>
      <c r="V17" s="51">
        <v>769604.46</v>
      </c>
      <c r="W17" s="51">
        <v>769604.46</v>
      </c>
      <c r="X17" s="51">
        <v>764960.27</v>
      </c>
      <c r="Y17" s="54">
        <f t="shared" si="0"/>
        <v>100</v>
      </c>
      <c r="Z17" s="53">
        <v>0</v>
      </c>
      <c r="AA17" s="53" t="s">
        <v>58</v>
      </c>
      <c r="AB17" s="47">
        <v>150</v>
      </c>
      <c r="AC17" s="54">
        <v>0</v>
      </c>
      <c r="AD17" s="54">
        <v>100</v>
      </c>
      <c r="AE17" s="55" t="s">
        <v>54</v>
      </c>
      <c r="AF17" s="23"/>
    </row>
    <row r="18" spans="2:32" ht="81">
      <c r="B18" s="23"/>
      <c r="C18" s="49" t="s">
        <v>75</v>
      </c>
      <c r="D18" s="49" t="s">
        <v>76</v>
      </c>
      <c r="E18" s="50" t="s">
        <v>77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52</v>
      </c>
      <c r="R18" s="51">
        <v>617171</v>
      </c>
      <c r="S18" s="51">
        <v>588970.91</v>
      </c>
      <c r="T18" s="51">
        <v>588970.91</v>
      </c>
      <c r="U18" s="51">
        <v>588970.91</v>
      </c>
      <c r="V18" s="51">
        <v>588970.91</v>
      </c>
      <c r="W18" s="51">
        <v>588970.91</v>
      </c>
      <c r="X18" s="51">
        <v>585416.74</v>
      </c>
      <c r="Y18" s="54">
        <f t="shared" si="0"/>
        <v>100</v>
      </c>
      <c r="Z18" s="53">
        <v>0</v>
      </c>
      <c r="AA18" s="53" t="s">
        <v>58</v>
      </c>
      <c r="AB18" s="47">
        <v>150</v>
      </c>
      <c r="AC18" s="54">
        <v>0</v>
      </c>
      <c r="AD18" s="54">
        <v>100</v>
      </c>
      <c r="AE18" s="55" t="s">
        <v>54</v>
      </c>
      <c r="AF18" s="23"/>
    </row>
    <row r="19" spans="2:32" ht="81">
      <c r="B19" s="23"/>
      <c r="C19" s="49" t="s">
        <v>78</v>
      </c>
      <c r="D19" s="49" t="s">
        <v>79</v>
      </c>
      <c r="E19" s="50" t="s">
        <v>80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52</v>
      </c>
      <c r="R19" s="51">
        <v>807720</v>
      </c>
      <c r="S19" s="51">
        <v>565342.47</v>
      </c>
      <c r="T19" s="51">
        <v>565342.47</v>
      </c>
      <c r="U19" s="51">
        <v>565342.47</v>
      </c>
      <c r="V19" s="51">
        <v>565342.47</v>
      </c>
      <c r="W19" s="51">
        <v>565342.47</v>
      </c>
      <c r="X19" s="51">
        <v>561930.91</v>
      </c>
      <c r="Y19" s="54">
        <f t="shared" si="0"/>
        <v>100</v>
      </c>
      <c r="Z19" s="53">
        <v>0</v>
      </c>
      <c r="AA19" s="53" t="s">
        <v>58</v>
      </c>
      <c r="AB19" s="47">
        <v>350</v>
      </c>
      <c r="AC19" s="54">
        <v>0</v>
      </c>
      <c r="AD19" s="54">
        <v>100</v>
      </c>
      <c r="AE19" s="55" t="s">
        <v>54</v>
      </c>
      <c r="AF19" s="23"/>
    </row>
    <row r="20" spans="2:32" ht="94.5">
      <c r="B20" s="23"/>
      <c r="C20" s="49" t="s">
        <v>81</v>
      </c>
      <c r="D20" s="49" t="s">
        <v>82</v>
      </c>
      <c r="E20" s="50" t="s">
        <v>83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84</v>
      </c>
      <c r="R20" s="51">
        <v>2749235</v>
      </c>
      <c r="S20" s="51">
        <v>2771148.84</v>
      </c>
      <c r="T20" s="51">
        <v>2771148.84</v>
      </c>
      <c r="U20" s="51">
        <v>2771148.84</v>
      </c>
      <c r="V20" s="51">
        <v>2771148.84</v>
      </c>
      <c r="W20" s="51">
        <v>2771148.84</v>
      </c>
      <c r="X20" s="51">
        <v>1929546.8</v>
      </c>
      <c r="Y20" s="54">
        <f t="shared" si="0"/>
        <v>100</v>
      </c>
      <c r="Z20" s="53">
        <v>0</v>
      </c>
      <c r="AA20" s="53" t="s">
        <v>53</v>
      </c>
      <c r="AB20" s="47">
        <v>3000</v>
      </c>
      <c r="AC20" s="54">
        <v>0</v>
      </c>
      <c r="AD20" s="54">
        <v>95.64</v>
      </c>
      <c r="AE20" s="55" t="s">
        <v>85</v>
      </c>
      <c r="AF20" s="23"/>
    </row>
    <row r="21" spans="2:32" ht="94.5">
      <c r="B21" s="23"/>
      <c r="C21" s="49" t="s">
        <v>86</v>
      </c>
      <c r="D21" s="49" t="s">
        <v>87</v>
      </c>
      <c r="E21" s="50" t="s">
        <v>88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84</v>
      </c>
      <c r="R21" s="51">
        <v>152557</v>
      </c>
      <c r="S21" s="51">
        <v>283693.93</v>
      </c>
      <c r="T21" s="51">
        <v>283693.93</v>
      </c>
      <c r="U21" s="51">
        <v>283693.93</v>
      </c>
      <c r="V21" s="51">
        <v>283693.89</v>
      </c>
      <c r="W21" s="51">
        <v>283693.89</v>
      </c>
      <c r="X21" s="51">
        <v>95914.65</v>
      </c>
      <c r="Y21" s="54">
        <f t="shared" si="0"/>
        <v>99.99998590029756</v>
      </c>
      <c r="Z21" s="53">
        <v>0</v>
      </c>
      <c r="AA21" s="53" t="s">
        <v>89</v>
      </c>
      <c r="AB21" s="47">
        <v>200</v>
      </c>
      <c r="AC21" s="54">
        <v>0</v>
      </c>
      <c r="AD21" s="54">
        <v>100</v>
      </c>
      <c r="AE21" s="55" t="s">
        <v>85</v>
      </c>
      <c r="AF21" s="23"/>
    </row>
    <row r="22" spans="2:32" ht="81">
      <c r="B22" s="23"/>
      <c r="C22" s="49" t="s">
        <v>90</v>
      </c>
      <c r="D22" s="49" t="s">
        <v>91</v>
      </c>
      <c r="E22" s="50" t="s">
        <v>92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84</v>
      </c>
      <c r="R22" s="51">
        <v>149743</v>
      </c>
      <c r="S22" s="51">
        <v>106920.46</v>
      </c>
      <c r="T22" s="51">
        <v>106920.46</v>
      </c>
      <c r="U22" s="51">
        <v>106920.46</v>
      </c>
      <c r="V22" s="51">
        <v>106920.46</v>
      </c>
      <c r="W22" s="51">
        <v>106920.46</v>
      </c>
      <c r="X22" s="51">
        <v>104355.36</v>
      </c>
      <c r="Y22" s="54">
        <f t="shared" si="0"/>
        <v>100</v>
      </c>
      <c r="Z22" s="53">
        <v>0</v>
      </c>
      <c r="AA22" s="53" t="s">
        <v>89</v>
      </c>
      <c r="AB22" s="47">
        <v>200</v>
      </c>
      <c r="AC22" s="54">
        <v>0</v>
      </c>
      <c r="AD22" s="54">
        <v>100</v>
      </c>
      <c r="AE22" s="55" t="s">
        <v>85</v>
      </c>
      <c r="AF22" s="23"/>
    </row>
    <row r="23" spans="2:32" ht="94.5">
      <c r="B23" s="23"/>
      <c r="C23" s="49" t="s">
        <v>93</v>
      </c>
      <c r="D23" s="49" t="s">
        <v>94</v>
      </c>
      <c r="E23" s="50" t="s">
        <v>95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84</v>
      </c>
      <c r="R23" s="51">
        <v>118344</v>
      </c>
      <c r="S23" s="51">
        <v>143002.5</v>
      </c>
      <c r="T23" s="51">
        <v>143002.5</v>
      </c>
      <c r="U23" s="51">
        <v>143002.5</v>
      </c>
      <c r="V23" s="51">
        <v>143002.49</v>
      </c>
      <c r="W23" s="51">
        <v>143002.49</v>
      </c>
      <c r="X23" s="51">
        <v>142016.28</v>
      </c>
      <c r="Y23" s="54">
        <f t="shared" si="0"/>
        <v>99.999993007115251</v>
      </c>
      <c r="Z23" s="53">
        <v>0</v>
      </c>
      <c r="AA23" s="53" t="s">
        <v>89</v>
      </c>
      <c r="AB23" s="47">
        <v>200</v>
      </c>
      <c r="AC23" s="54">
        <v>0</v>
      </c>
      <c r="AD23" s="54">
        <v>100</v>
      </c>
      <c r="AE23" s="55" t="s">
        <v>85</v>
      </c>
      <c r="AF23" s="23"/>
    </row>
    <row r="24" spans="2:32" ht="94.5">
      <c r="B24" s="23"/>
      <c r="C24" s="49" t="s">
        <v>96</v>
      </c>
      <c r="D24" s="49" t="s">
        <v>97</v>
      </c>
      <c r="E24" s="50" t="s">
        <v>98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84</v>
      </c>
      <c r="R24" s="51">
        <v>137705</v>
      </c>
      <c r="S24" s="51">
        <v>129045.96</v>
      </c>
      <c r="T24" s="51">
        <v>129045.96</v>
      </c>
      <c r="U24" s="51">
        <v>129045.96</v>
      </c>
      <c r="V24" s="51">
        <v>129045.95</v>
      </c>
      <c r="W24" s="51">
        <v>129045.95</v>
      </c>
      <c r="X24" s="51">
        <v>125443.99</v>
      </c>
      <c r="Y24" s="54">
        <f t="shared" si="0"/>
        <v>99.999992250822885</v>
      </c>
      <c r="Z24" s="53">
        <v>0</v>
      </c>
      <c r="AA24" s="53" t="s">
        <v>89</v>
      </c>
      <c r="AB24" s="47">
        <v>200</v>
      </c>
      <c r="AC24" s="54">
        <v>0</v>
      </c>
      <c r="AD24" s="54">
        <v>100</v>
      </c>
      <c r="AE24" s="55" t="s">
        <v>85</v>
      </c>
      <c r="AF24" s="23"/>
    </row>
    <row r="25" spans="2:32" ht="81">
      <c r="B25" s="23"/>
      <c r="C25" s="49" t="s">
        <v>99</v>
      </c>
      <c r="D25" s="49" t="s">
        <v>100</v>
      </c>
      <c r="E25" s="50" t="s">
        <v>101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84</v>
      </c>
      <c r="R25" s="51">
        <v>197135</v>
      </c>
      <c r="S25" s="51">
        <v>196481.62</v>
      </c>
      <c r="T25" s="51">
        <v>196481.62</v>
      </c>
      <c r="U25" s="51">
        <v>196481.62</v>
      </c>
      <c r="V25" s="51">
        <v>196481.6</v>
      </c>
      <c r="W25" s="51">
        <v>196481.6</v>
      </c>
      <c r="X25" s="51">
        <v>195126.56</v>
      </c>
      <c r="Y25" s="54">
        <f t="shared" si="0"/>
        <v>99.999989820930836</v>
      </c>
      <c r="Z25" s="53">
        <v>0</v>
      </c>
      <c r="AA25" s="53" t="s">
        <v>89</v>
      </c>
      <c r="AB25" s="47">
        <v>400</v>
      </c>
      <c r="AC25" s="54">
        <v>0</v>
      </c>
      <c r="AD25" s="54">
        <v>100</v>
      </c>
      <c r="AE25" s="55" t="s">
        <v>85</v>
      </c>
      <c r="AF25" s="23"/>
    </row>
    <row r="26" spans="2:32" ht="81">
      <c r="B26" s="23"/>
      <c r="C26" s="49" t="s">
        <v>102</v>
      </c>
      <c r="D26" s="49" t="s">
        <v>103</v>
      </c>
      <c r="E26" s="50" t="s">
        <v>104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84</v>
      </c>
      <c r="R26" s="51">
        <v>213337</v>
      </c>
      <c r="S26" s="51">
        <v>230426.53</v>
      </c>
      <c r="T26" s="51">
        <v>230426.53</v>
      </c>
      <c r="U26" s="51">
        <v>230426.53</v>
      </c>
      <c r="V26" s="51">
        <v>230426.52</v>
      </c>
      <c r="W26" s="51">
        <v>230426.52</v>
      </c>
      <c r="X26" s="51">
        <v>198447.84</v>
      </c>
      <c r="Y26" s="54">
        <f t="shared" si="0"/>
        <v>99.999995660221927</v>
      </c>
      <c r="Z26" s="53">
        <v>0</v>
      </c>
      <c r="AA26" s="53" t="s">
        <v>89</v>
      </c>
      <c r="AB26" s="47">
        <v>400</v>
      </c>
      <c r="AC26" s="54">
        <v>0</v>
      </c>
      <c r="AD26" s="54">
        <v>100</v>
      </c>
      <c r="AE26" s="55" t="s">
        <v>85</v>
      </c>
      <c r="AF26" s="23"/>
    </row>
    <row r="27" spans="2:32" ht="81">
      <c r="B27" s="23"/>
      <c r="C27" s="49" t="s">
        <v>105</v>
      </c>
      <c r="D27" s="49" t="s">
        <v>106</v>
      </c>
      <c r="E27" s="50" t="s">
        <v>107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49</v>
      </c>
      <c r="O27" s="51" t="s">
        <v>50</v>
      </c>
      <c r="P27" s="53" t="s">
        <v>51</v>
      </c>
      <c r="Q27" s="53" t="s">
        <v>84</v>
      </c>
      <c r="R27" s="51">
        <v>203352</v>
      </c>
      <c r="S27" s="51">
        <v>251309.88</v>
      </c>
      <c r="T27" s="51">
        <v>251309.88</v>
      </c>
      <c r="U27" s="51">
        <v>251309.88</v>
      </c>
      <c r="V27" s="51">
        <v>251309.86</v>
      </c>
      <c r="W27" s="51">
        <v>251309.86</v>
      </c>
      <c r="X27" s="51">
        <v>162231.85</v>
      </c>
      <c r="Y27" s="54">
        <f t="shared" si="0"/>
        <v>99.999992041697666</v>
      </c>
      <c r="Z27" s="53">
        <v>0</v>
      </c>
      <c r="AA27" s="53" t="s">
        <v>89</v>
      </c>
      <c r="AB27" s="47">
        <v>200</v>
      </c>
      <c r="AC27" s="54">
        <v>0</v>
      </c>
      <c r="AD27" s="54">
        <v>100</v>
      </c>
      <c r="AE27" s="55" t="s">
        <v>85</v>
      </c>
      <c r="AF27" s="23"/>
    </row>
    <row r="28" spans="2:32" ht="94.5">
      <c r="B28" s="23"/>
      <c r="C28" s="49" t="s">
        <v>108</v>
      </c>
      <c r="D28" s="49" t="s">
        <v>109</v>
      </c>
      <c r="E28" s="50" t="s">
        <v>110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49</v>
      </c>
      <c r="O28" s="51" t="s">
        <v>50</v>
      </c>
      <c r="P28" s="53" t="s">
        <v>51</v>
      </c>
      <c r="Q28" s="53" t="s">
        <v>84</v>
      </c>
      <c r="R28" s="51">
        <v>146766</v>
      </c>
      <c r="S28" s="51">
        <v>143012.18</v>
      </c>
      <c r="T28" s="51">
        <v>143012.18</v>
      </c>
      <c r="U28" s="51">
        <v>143012.18</v>
      </c>
      <c r="V28" s="51">
        <v>143012.17000000001</v>
      </c>
      <c r="W28" s="51">
        <v>143012.17000000001</v>
      </c>
      <c r="X28" s="51">
        <v>142025.9</v>
      </c>
      <c r="Y28" s="54">
        <f t="shared" si="0"/>
        <v>99.9999930075886</v>
      </c>
      <c r="Z28" s="53">
        <v>0</v>
      </c>
      <c r="AA28" s="53" t="s">
        <v>89</v>
      </c>
      <c r="AB28" s="47">
        <v>180</v>
      </c>
      <c r="AC28" s="54">
        <v>0</v>
      </c>
      <c r="AD28" s="54">
        <v>100</v>
      </c>
      <c r="AE28" s="55" t="s">
        <v>85</v>
      </c>
      <c r="AF28" s="23"/>
    </row>
    <row r="29" spans="2:32" ht="81">
      <c r="B29" s="23"/>
      <c r="C29" s="49" t="s">
        <v>111</v>
      </c>
      <c r="D29" s="49" t="s">
        <v>112</v>
      </c>
      <c r="E29" s="50" t="s">
        <v>113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49</v>
      </c>
      <c r="O29" s="51" t="s">
        <v>50</v>
      </c>
      <c r="P29" s="53" t="s">
        <v>51</v>
      </c>
      <c r="Q29" s="53" t="s">
        <v>84</v>
      </c>
      <c r="R29" s="51">
        <v>91982</v>
      </c>
      <c r="S29" s="51">
        <v>97547.21</v>
      </c>
      <c r="T29" s="51">
        <v>97547.21</v>
      </c>
      <c r="U29" s="51">
        <v>97547.21</v>
      </c>
      <c r="V29" s="51">
        <v>97547.21</v>
      </c>
      <c r="W29" s="51">
        <v>97547.21</v>
      </c>
      <c r="X29" s="51">
        <v>91046.86</v>
      </c>
      <c r="Y29" s="54">
        <f t="shared" si="0"/>
        <v>100</v>
      </c>
      <c r="Z29" s="53">
        <v>0</v>
      </c>
      <c r="AA29" s="53" t="s">
        <v>89</v>
      </c>
      <c r="AB29" s="47">
        <v>180</v>
      </c>
      <c r="AC29" s="54">
        <v>0</v>
      </c>
      <c r="AD29" s="54">
        <v>100</v>
      </c>
      <c r="AE29" s="55" t="s">
        <v>85</v>
      </c>
      <c r="AF29" s="23"/>
    </row>
    <row r="30" spans="2:32" ht="81">
      <c r="B30" s="23"/>
      <c r="C30" s="49" t="s">
        <v>114</v>
      </c>
      <c r="D30" s="49" t="s">
        <v>115</v>
      </c>
      <c r="E30" s="50" t="s">
        <v>116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49</v>
      </c>
      <c r="O30" s="51" t="s">
        <v>50</v>
      </c>
      <c r="P30" s="53" t="s">
        <v>51</v>
      </c>
      <c r="Q30" s="53" t="s">
        <v>84</v>
      </c>
      <c r="R30" s="51">
        <v>127695</v>
      </c>
      <c r="S30" s="51">
        <v>123884.46</v>
      </c>
      <c r="T30" s="51">
        <v>123884.46</v>
      </c>
      <c r="U30" s="51">
        <v>123884.46</v>
      </c>
      <c r="V30" s="51">
        <v>123884.43</v>
      </c>
      <c r="W30" s="51">
        <v>123884.43</v>
      </c>
      <c r="X30" s="51">
        <v>123030.05</v>
      </c>
      <c r="Y30" s="54">
        <f t="shared" si="0"/>
        <v>99.999975783887649</v>
      </c>
      <c r="Z30" s="53">
        <v>0</v>
      </c>
      <c r="AA30" s="53" t="s">
        <v>89</v>
      </c>
      <c r="AB30" s="47">
        <v>200</v>
      </c>
      <c r="AC30" s="54">
        <v>0</v>
      </c>
      <c r="AD30" s="54">
        <v>100</v>
      </c>
      <c r="AE30" s="55" t="s">
        <v>85</v>
      </c>
      <c r="AF30" s="23"/>
    </row>
    <row r="31" spans="2:32" ht="81">
      <c r="B31" s="23"/>
      <c r="C31" s="49" t="s">
        <v>117</v>
      </c>
      <c r="D31" s="49" t="s">
        <v>118</v>
      </c>
      <c r="E31" s="50" t="s">
        <v>119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120</v>
      </c>
      <c r="O31" s="51" t="s">
        <v>50</v>
      </c>
      <c r="P31" s="53" t="s">
        <v>51</v>
      </c>
      <c r="Q31" s="53" t="s">
        <v>84</v>
      </c>
      <c r="R31" s="51">
        <v>487083.6</v>
      </c>
      <c r="S31" s="51">
        <v>530777.81000000006</v>
      </c>
      <c r="T31" s="51">
        <v>530777.81000000006</v>
      </c>
      <c r="U31" s="51">
        <v>530777.81000000006</v>
      </c>
      <c r="V31" s="51">
        <v>530777.81000000006</v>
      </c>
      <c r="W31" s="51">
        <v>530777.81000000006</v>
      </c>
      <c r="X31" s="51">
        <v>483723.76</v>
      </c>
      <c r="Y31" s="54">
        <f t="shared" si="0"/>
        <v>100</v>
      </c>
      <c r="Z31" s="53">
        <v>0</v>
      </c>
      <c r="AA31" s="53" t="s">
        <v>121</v>
      </c>
      <c r="AB31" s="47">
        <v>690</v>
      </c>
      <c r="AC31" s="54">
        <v>0</v>
      </c>
      <c r="AD31" s="54">
        <v>100</v>
      </c>
      <c r="AE31" s="55" t="s">
        <v>85</v>
      </c>
      <c r="AF31" s="23"/>
    </row>
    <row r="32" spans="2:32" ht="81">
      <c r="B32" s="23"/>
      <c r="C32" s="49" t="s">
        <v>122</v>
      </c>
      <c r="D32" s="49" t="s">
        <v>123</v>
      </c>
      <c r="E32" s="50" t="s">
        <v>124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125</v>
      </c>
      <c r="L32" s="53" t="s">
        <v>45</v>
      </c>
      <c r="M32" s="51" t="s">
        <v>48</v>
      </c>
      <c r="N32" s="51" t="s">
        <v>120</v>
      </c>
      <c r="O32" s="51" t="s">
        <v>50</v>
      </c>
      <c r="P32" s="53" t="s">
        <v>51</v>
      </c>
      <c r="Q32" s="53" t="s">
        <v>84</v>
      </c>
      <c r="R32" s="51">
        <v>175000</v>
      </c>
      <c r="S32" s="51">
        <v>82220.460000000006</v>
      </c>
      <c r="T32" s="51">
        <v>82220.460000000006</v>
      </c>
      <c r="U32" s="51">
        <v>82220.460000000006</v>
      </c>
      <c r="V32" s="51">
        <v>82220.460000000006</v>
      </c>
      <c r="W32" s="51">
        <v>82220.460000000006</v>
      </c>
      <c r="X32" s="51">
        <v>0</v>
      </c>
      <c r="Y32" s="54">
        <f t="shared" si="0"/>
        <v>100</v>
      </c>
      <c r="Z32" s="53">
        <v>0</v>
      </c>
      <c r="AA32" s="53" t="s">
        <v>58</v>
      </c>
      <c r="AB32" s="47">
        <v>0</v>
      </c>
      <c r="AC32" s="54">
        <v>0</v>
      </c>
      <c r="AD32" s="54">
        <v>100</v>
      </c>
      <c r="AE32" s="55" t="s">
        <v>85</v>
      </c>
      <c r="AF32" s="23"/>
    </row>
    <row r="33" spans="2:32" ht="81">
      <c r="B33" s="23"/>
      <c r="C33" s="49" t="s">
        <v>126</v>
      </c>
      <c r="D33" s="49" t="s">
        <v>127</v>
      </c>
      <c r="E33" s="50" t="s">
        <v>128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125</v>
      </c>
      <c r="L33" s="53" t="s">
        <v>45</v>
      </c>
      <c r="M33" s="51" t="s">
        <v>48</v>
      </c>
      <c r="N33" s="51" t="s">
        <v>120</v>
      </c>
      <c r="O33" s="51" t="s">
        <v>50</v>
      </c>
      <c r="P33" s="53" t="s">
        <v>51</v>
      </c>
      <c r="Q33" s="53" t="s">
        <v>84</v>
      </c>
      <c r="R33" s="51">
        <v>345000</v>
      </c>
      <c r="S33" s="51">
        <v>347284.47999999998</v>
      </c>
      <c r="T33" s="51">
        <v>347284.47999999998</v>
      </c>
      <c r="U33" s="51">
        <v>347284.47999999998</v>
      </c>
      <c r="V33" s="51">
        <v>347283.33</v>
      </c>
      <c r="W33" s="51">
        <v>347283.33</v>
      </c>
      <c r="X33" s="51">
        <v>194951.5</v>
      </c>
      <c r="Y33" s="54">
        <f t="shared" si="0"/>
        <v>99.999668859374324</v>
      </c>
      <c r="Z33" s="53">
        <v>0</v>
      </c>
      <c r="AA33" s="53" t="s">
        <v>89</v>
      </c>
      <c r="AB33" s="47">
        <v>0</v>
      </c>
      <c r="AC33" s="54">
        <v>0</v>
      </c>
      <c r="AD33" s="54">
        <v>100</v>
      </c>
      <c r="AE33" s="55" t="s">
        <v>85</v>
      </c>
      <c r="AF33" s="23"/>
    </row>
    <row r="34" spans="2:32" ht="94.5">
      <c r="B34" s="23"/>
      <c r="C34" s="49" t="s">
        <v>129</v>
      </c>
      <c r="D34" s="49" t="s">
        <v>130</v>
      </c>
      <c r="E34" s="50" t="s">
        <v>131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125</v>
      </c>
      <c r="L34" s="53" t="s">
        <v>45</v>
      </c>
      <c r="M34" s="51" t="s">
        <v>48</v>
      </c>
      <c r="N34" s="51" t="s">
        <v>120</v>
      </c>
      <c r="O34" s="51" t="s">
        <v>50</v>
      </c>
      <c r="P34" s="53" t="s">
        <v>51</v>
      </c>
      <c r="Q34" s="53" t="s">
        <v>84</v>
      </c>
      <c r="R34" s="51">
        <v>12792480</v>
      </c>
      <c r="S34" s="51">
        <v>12792480</v>
      </c>
      <c r="T34" s="51">
        <v>12792480</v>
      </c>
      <c r="U34" s="51">
        <v>12792480</v>
      </c>
      <c r="V34" s="51">
        <v>12792480</v>
      </c>
      <c r="W34" s="51">
        <v>12792480</v>
      </c>
      <c r="X34" s="51">
        <v>12792480</v>
      </c>
      <c r="Y34" s="54">
        <f t="shared" si="0"/>
        <v>100</v>
      </c>
      <c r="Z34" s="53">
        <v>0</v>
      </c>
      <c r="AA34" s="53" t="s">
        <v>132</v>
      </c>
      <c r="AB34" s="47">
        <v>0</v>
      </c>
      <c r="AC34" s="54">
        <v>0</v>
      </c>
      <c r="AD34" s="54">
        <v>100</v>
      </c>
      <c r="AE34" s="55" t="s">
        <v>85</v>
      </c>
      <c r="AF34" s="23"/>
    </row>
    <row r="35" spans="2:32" ht="81">
      <c r="B35" s="23"/>
      <c r="C35" s="49" t="s">
        <v>133</v>
      </c>
      <c r="D35" s="49" t="s">
        <v>134</v>
      </c>
      <c r="E35" s="50" t="s">
        <v>135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125</v>
      </c>
      <c r="L35" s="53" t="s">
        <v>45</v>
      </c>
      <c r="M35" s="51" t="s">
        <v>48</v>
      </c>
      <c r="N35" s="51" t="s">
        <v>120</v>
      </c>
      <c r="O35" s="51" t="s">
        <v>50</v>
      </c>
      <c r="P35" s="53" t="s">
        <v>51</v>
      </c>
      <c r="Q35" s="53" t="s">
        <v>84</v>
      </c>
      <c r="R35" s="51">
        <v>9802000</v>
      </c>
      <c r="S35" s="51">
        <v>9802000</v>
      </c>
      <c r="T35" s="51">
        <v>9802000</v>
      </c>
      <c r="U35" s="51">
        <v>9802000</v>
      </c>
      <c r="V35" s="51">
        <v>9802000</v>
      </c>
      <c r="W35" s="51">
        <v>9802000</v>
      </c>
      <c r="X35" s="51">
        <v>9802000</v>
      </c>
      <c r="Y35" s="54">
        <f t="shared" si="0"/>
        <v>100</v>
      </c>
      <c r="Z35" s="53">
        <v>0</v>
      </c>
      <c r="AA35" s="53" t="s">
        <v>132</v>
      </c>
      <c r="AB35" s="47">
        <v>0</v>
      </c>
      <c r="AC35" s="54">
        <v>0</v>
      </c>
      <c r="AD35" s="54">
        <v>100</v>
      </c>
      <c r="AE35" s="55" t="s">
        <v>85</v>
      </c>
      <c r="AF35" s="23"/>
    </row>
    <row r="36" spans="2:32" ht="94.5">
      <c r="B36" s="23"/>
      <c r="C36" s="49" t="s">
        <v>136</v>
      </c>
      <c r="D36" s="49" t="s">
        <v>137</v>
      </c>
      <c r="E36" s="50" t="s">
        <v>138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125</v>
      </c>
      <c r="L36" s="53" t="s">
        <v>45</v>
      </c>
      <c r="M36" s="51" t="s">
        <v>48</v>
      </c>
      <c r="N36" s="51" t="s">
        <v>120</v>
      </c>
      <c r="O36" s="51" t="s">
        <v>50</v>
      </c>
      <c r="P36" s="53" t="s">
        <v>51</v>
      </c>
      <c r="Q36" s="53" t="s">
        <v>84</v>
      </c>
      <c r="R36" s="51">
        <v>1359009.6</v>
      </c>
      <c r="S36" s="51">
        <v>1359009.6</v>
      </c>
      <c r="T36" s="51">
        <v>1359009.6</v>
      </c>
      <c r="U36" s="51">
        <v>1359009.6</v>
      </c>
      <c r="V36" s="51">
        <v>1359009.6</v>
      </c>
      <c r="W36" s="51">
        <v>1359009.6</v>
      </c>
      <c r="X36" s="51">
        <v>1359009.6</v>
      </c>
      <c r="Y36" s="54">
        <f t="shared" si="0"/>
        <v>100</v>
      </c>
      <c r="Z36" s="53">
        <v>0</v>
      </c>
      <c r="AA36" s="53" t="s">
        <v>132</v>
      </c>
      <c r="AB36" s="47">
        <v>0</v>
      </c>
      <c r="AC36" s="54">
        <v>0</v>
      </c>
      <c r="AD36" s="54">
        <v>100</v>
      </c>
      <c r="AE36" s="55" t="s">
        <v>85</v>
      </c>
      <c r="AF36" s="23"/>
    </row>
    <row r="37" spans="2:32" ht="94.5">
      <c r="B37" s="23"/>
      <c r="C37" s="49" t="s">
        <v>139</v>
      </c>
      <c r="D37" s="49" t="s">
        <v>140</v>
      </c>
      <c r="E37" s="50" t="s">
        <v>141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125</v>
      </c>
      <c r="L37" s="53" t="s">
        <v>45</v>
      </c>
      <c r="M37" s="51" t="s">
        <v>48</v>
      </c>
      <c r="N37" s="51" t="s">
        <v>142</v>
      </c>
      <c r="O37" s="51" t="s">
        <v>50</v>
      </c>
      <c r="P37" s="53" t="s">
        <v>51</v>
      </c>
      <c r="Q37" s="53" t="s">
        <v>84</v>
      </c>
      <c r="R37" s="51">
        <v>8787580</v>
      </c>
      <c r="S37" s="51">
        <v>9200596.2599999998</v>
      </c>
      <c r="T37" s="51">
        <v>9200596.2599999998</v>
      </c>
      <c r="U37" s="51">
        <v>9200596.2599999998</v>
      </c>
      <c r="V37" s="51">
        <v>9200596.2599999998</v>
      </c>
      <c r="W37" s="51">
        <v>9200596.2599999998</v>
      </c>
      <c r="X37" s="51">
        <v>9200596.2599999998</v>
      </c>
      <c r="Y37" s="54">
        <f t="shared" si="0"/>
        <v>100</v>
      </c>
      <c r="Z37" s="53">
        <v>0</v>
      </c>
      <c r="AA37" s="53" t="s">
        <v>132</v>
      </c>
      <c r="AB37" s="47">
        <v>0</v>
      </c>
      <c r="AC37" s="54">
        <v>0</v>
      </c>
      <c r="AD37" s="54">
        <v>100</v>
      </c>
      <c r="AE37" s="55" t="s">
        <v>85</v>
      </c>
      <c r="AF37" s="23"/>
    </row>
    <row r="38" spans="2:32" ht="81">
      <c r="B38" s="23"/>
      <c r="C38" s="49" t="s">
        <v>143</v>
      </c>
      <c r="D38" s="49" t="s">
        <v>144</v>
      </c>
      <c r="E38" s="50" t="s">
        <v>145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125</v>
      </c>
      <c r="L38" s="53" t="s">
        <v>45</v>
      </c>
      <c r="M38" s="51" t="s">
        <v>48</v>
      </c>
      <c r="N38" s="51" t="s">
        <v>120</v>
      </c>
      <c r="O38" s="51" t="s">
        <v>50</v>
      </c>
      <c r="P38" s="53" t="s">
        <v>51</v>
      </c>
      <c r="Q38" s="53" t="s">
        <v>84</v>
      </c>
      <c r="R38" s="51">
        <v>43541</v>
      </c>
      <c r="S38" s="51">
        <v>43541.3</v>
      </c>
      <c r="T38" s="51">
        <v>43541.3</v>
      </c>
      <c r="U38" s="51">
        <v>43541.3</v>
      </c>
      <c r="V38" s="51">
        <v>43541.3</v>
      </c>
      <c r="W38" s="51">
        <v>43541.3</v>
      </c>
      <c r="X38" s="51">
        <v>43541.3</v>
      </c>
      <c r="Y38" s="54">
        <f t="shared" si="0"/>
        <v>100</v>
      </c>
      <c r="Z38" s="53">
        <v>0</v>
      </c>
      <c r="AA38" s="53" t="s">
        <v>132</v>
      </c>
      <c r="AB38" s="47">
        <v>0</v>
      </c>
      <c r="AC38" s="54">
        <v>0</v>
      </c>
      <c r="AD38" s="54">
        <v>100</v>
      </c>
      <c r="AE38" s="55" t="s">
        <v>85</v>
      </c>
      <c r="AF38" s="23"/>
    </row>
    <row r="39" spans="2:32" ht="81">
      <c r="B39" s="23"/>
      <c r="C39" s="49" t="s">
        <v>146</v>
      </c>
      <c r="D39" s="49" t="s">
        <v>147</v>
      </c>
      <c r="E39" s="50" t="s">
        <v>148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125</v>
      </c>
      <c r="L39" s="53" t="s">
        <v>45</v>
      </c>
      <c r="M39" s="51" t="s">
        <v>48</v>
      </c>
      <c r="N39" s="51" t="s">
        <v>120</v>
      </c>
      <c r="O39" s="51" t="s">
        <v>50</v>
      </c>
      <c r="P39" s="53" t="s">
        <v>51</v>
      </c>
      <c r="Q39" s="53" t="s">
        <v>84</v>
      </c>
      <c r="R39" s="51">
        <v>54784</v>
      </c>
      <c r="S39" s="51">
        <v>54784.17</v>
      </c>
      <c r="T39" s="51">
        <v>54784.17</v>
      </c>
      <c r="U39" s="51">
        <v>54784.17</v>
      </c>
      <c r="V39" s="51">
        <v>54784.17</v>
      </c>
      <c r="W39" s="51">
        <v>54784.17</v>
      </c>
      <c r="X39" s="51">
        <v>54784.17</v>
      </c>
      <c r="Y39" s="54">
        <f t="shared" si="0"/>
        <v>100</v>
      </c>
      <c r="Z39" s="53">
        <v>0</v>
      </c>
      <c r="AA39" s="53" t="s">
        <v>132</v>
      </c>
      <c r="AB39" s="47">
        <v>0</v>
      </c>
      <c r="AC39" s="54">
        <v>0</v>
      </c>
      <c r="AD39" s="54">
        <v>100</v>
      </c>
      <c r="AE39" s="55" t="s">
        <v>85</v>
      </c>
      <c r="AF39" s="23"/>
    </row>
    <row r="40" spans="2:32" ht="81">
      <c r="B40" s="23"/>
      <c r="C40" s="49" t="s">
        <v>149</v>
      </c>
      <c r="D40" s="49" t="s">
        <v>150</v>
      </c>
      <c r="E40" s="50" t="s">
        <v>151</v>
      </c>
      <c r="F40" s="50" t="s">
        <v>5</v>
      </c>
      <c r="G40" s="50" t="s">
        <v>43</v>
      </c>
      <c r="H40" s="51" t="s">
        <v>44</v>
      </c>
      <c r="I40" s="51" t="s">
        <v>45</v>
      </c>
      <c r="J40" s="52" t="s">
        <v>46</v>
      </c>
      <c r="K40" s="51" t="s">
        <v>125</v>
      </c>
      <c r="L40" s="53" t="s">
        <v>45</v>
      </c>
      <c r="M40" s="51" t="s">
        <v>48</v>
      </c>
      <c r="N40" s="51" t="s">
        <v>120</v>
      </c>
      <c r="O40" s="51" t="s">
        <v>50</v>
      </c>
      <c r="P40" s="53" t="s">
        <v>51</v>
      </c>
      <c r="Q40" s="53" t="s">
        <v>84</v>
      </c>
      <c r="R40" s="51">
        <v>40714</v>
      </c>
      <c r="S40" s="51">
        <v>40713.910000000003</v>
      </c>
      <c r="T40" s="51">
        <v>40713.910000000003</v>
      </c>
      <c r="U40" s="51">
        <v>40713.910000000003</v>
      </c>
      <c r="V40" s="51">
        <v>40713.910000000003</v>
      </c>
      <c r="W40" s="51">
        <v>40713.910000000003</v>
      </c>
      <c r="X40" s="51">
        <v>40713.910000000003</v>
      </c>
      <c r="Y40" s="54">
        <f t="shared" si="0"/>
        <v>100</v>
      </c>
      <c r="Z40" s="53">
        <v>0</v>
      </c>
      <c r="AA40" s="53" t="s">
        <v>132</v>
      </c>
      <c r="AB40" s="47">
        <v>0</v>
      </c>
      <c r="AC40" s="54">
        <v>0</v>
      </c>
      <c r="AD40" s="54">
        <v>100</v>
      </c>
      <c r="AE40" s="55" t="s">
        <v>85</v>
      </c>
      <c r="AF40" s="23"/>
    </row>
    <row r="41" spans="2:32" ht="81">
      <c r="B41" s="23"/>
      <c r="C41" s="49" t="s">
        <v>152</v>
      </c>
      <c r="D41" s="49" t="s">
        <v>153</v>
      </c>
      <c r="E41" s="50" t="s">
        <v>154</v>
      </c>
      <c r="F41" s="50" t="s">
        <v>5</v>
      </c>
      <c r="G41" s="50" t="s">
        <v>43</v>
      </c>
      <c r="H41" s="51" t="s">
        <v>44</v>
      </c>
      <c r="I41" s="51" t="s">
        <v>45</v>
      </c>
      <c r="J41" s="52" t="s">
        <v>46</v>
      </c>
      <c r="K41" s="51" t="s">
        <v>125</v>
      </c>
      <c r="L41" s="53" t="s">
        <v>45</v>
      </c>
      <c r="M41" s="51" t="s">
        <v>48</v>
      </c>
      <c r="N41" s="51" t="s">
        <v>120</v>
      </c>
      <c r="O41" s="51" t="s">
        <v>50</v>
      </c>
      <c r="P41" s="53" t="s">
        <v>51</v>
      </c>
      <c r="Q41" s="53" t="s">
        <v>84</v>
      </c>
      <c r="R41" s="51">
        <v>47799</v>
      </c>
      <c r="S41" s="51">
        <v>47799.02</v>
      </c>
      <c r="T41" s="51">
        <v>47799.02</v>
      </c>
      <c r="U41" s="51">
        <v>47799.02</v>
      </c>
      <c r="V41" s="51">
        <v>47799.02</v>
      </c>
      <c r="W41" s="51">
        <v>47799.02</v>
      </c>
      <c r="X41" s="51">
        <v>47799.02</v>
      </c>
      <c r="Y41" s="54">
        <f t="shared" si="0"/>
        <v>100</v>
      </c>
      <c r="Z41" s="53">
        <v>0</v>
      </c>
      <c r="AA41" s="53" t="s">
        <v>132</v>
      </c>
      <c r="AB41" s="47">
        <v>0</v>
      </c>
      <c r="AC41" s="54">
        <v>0</v>
      </c>
      <c r="AD41" s="54">
        <v>100</v>
      </c>
      <c r="AE41" s="55" t="s">
        <v>85</v>
      </c>
      <c r="AF41" s="23"/>
    </row>
    <row r="42" spans="2:32" ht="67.5">
      <c r="B42" s="23"/>
      <c r="C42" s="49" t="s">
        <v>155</v>
      </c>
      <c r="D42" s="49" t="s">
        <v>156</v>
      </c>
      <c r="E42" s="50" t="s">
        <v>157</v>
      </c>
      <c r="F42" s="50" t="s">
        <v>5</v>
      </c>
      <c r="G42" s="50" t="s">
        <v>43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158</v>
      </c>
      <c r="O42" s="51" t="s">
        <v>159</v>
      </c>
      <c r="P42" s="53" t="s">
        <v>51</v>
      </c>
      <c r="Q42" s="53" t="s">
        <v>84</v>
      </c>
      <c r="R42" s="51">
        <v>15000000</v>
      </c>
      <c r="S42" s="51">
        <v>15000000</v>
      </c>
      <c r="T42" s="51">
        <v>15000000</v>
      </c>
      <c r="U42" s="51">
        <v>12142481.25</v>
      </c>
      <c r="V42" s="51">
        <v>3642744.38</v>
      </c>
      <c r="W42" s="51">
        <v>3642744.38</v>
      </c>
      <c r="X42" s="51">
        <v>3642744.38</v>
      </c>
      <c r="Y42" s="54">
        <f t="shared" si="0"/>
        <v>24.284962533333331</v>
      </c>
      <c r="Z42" s="53">
        <v>0</v>
      </c>
      <c r="AA42" s="53" t="s">
        <v>160</v>
      </c>
      <c r="AB42" s="47">
        <v>10000</v>
      </c>
      <c r="AC42" s="54">
        <v>0</v>
      </c>
      <c r="AD42" s="54">
        <v>7</v>
      </c>
      <c r="AE42" s="55" t="s">
        <v>161</v>
      </c>
      <c r="AF42" s="23"/>
    </row>
    <row r="43" spans="2:32" ht="81">
      <c r="B43" s="23"/>
      <c r="C43" s="49" t="s">
        <v>162</v>
      </c>
      <c r="D43" s="49" t="s">
        <v>163</v>
      </c>
      <c r="E43" s="50" t="s">
        <v>164</v>
      </c>
      <c r="F43" s="50" t="s">
        <v>5</v>
      </c>
      <c r="G43" s="50" t="s">
        <v>43</v>
      </c>
      <c r="H43" s="51" t="s">
        <v>44</v>
      </c>
      <c r="I43" s="51" t="s">
        <v>45</v>
      </c>
      <c r="J43" s="52" t="s">
        <v>46</v>
      </c>
      <c r="K43" s="51" t="s">
        <v>125</v>
      </c>
      <c r="L43" s="53" t="s">
        <v>45</v>
      </c>
      <c r="M43" s="51" t="s">
        <v>48</v>
      </c>
      <c r="N43" s="51" t="s">
        <v>165</v>
      </c>
      <c r="O43" s="51" t="s">
        <v>50</v>
      </c>
      <c r="P43" s="53" t="s">
        <v>51</v>
      </c>
      <c r="Q43" s="53" t="s">
        <v>84</v>
      </c>
      <c r="R43" s="51">
        <v>3943814.4</v>
      </c>
      <c r="S43" s="51">
        <v>3943814.4</v>
      </c>
      <c r="T43" s="51">
        <v>3943814.4</v>
      </c>
      <c r="U43" s="51">
        <v>3943814.4</v>
      </c>
      <c r="V43" s="51">
        <v>3943814.4</v>
      </c>
      <c r="W43" s="51">
        <v>3943814.4</v>
      </c>
      <c r="X43" s="51">
        <v>3943814.4</v>
      </c>
      <c r="Y43" s="54">
        <f t="shared" ref="Y43:Y74" si="1">IF(ISERROR(W43/S43),0,((W43/S43)*100))</f>
        <v>100</v>
      </c>
      <c r="Z43" s="53">
        <v>0</v>
      </c>
      <c r="AA43" s="53" t="s">
        <v>132</v>
      </c>
      <c r="AB43" s="47">
        <v>0</v>
      </c>
      <c r="AC43" s="54">
        <v>0</v>
      </c>
      <c r="AD43" s="54">
        <v>100</v>
      </c>
      <c r="AE43" s="55" t="s">
        <v>85</v>
      </c>
      <c r="AF43" s="23"/>
    </row>
    <row r="44" spans="2:32" ht="60.75">
      <c r="B44" s="23"/>
      <c r="C44" s="49" t="s">
        <v>166</v>
      </c>
      <c r="D44" s="49" t="s">
        <v>167</v>
      </c>
      <c r="E44" s="50" t="s">
        <v>168</v>
      </c>
      <c r="F44" s="50" t="s">
        <v>5</v>
      </c>
      <c r="G44" s="50" t="s">
        <v>43</v>
      </c>
      <c r="H44" s="51" t="s">
        <v>44</v>
      </c>
      <c r="I44" s="51" t="s">
        <v>45</v>
      </c>
      <c r="J44" s="52" t="s">
        <v>46</v>
      </c>
      <c r="K44" s="51" t="s">
        <v>125</v>
      </c>
      <c r="L44" s="53" t="s">
        <v>45</v>
      </c>
      <c r="M44" s="51" t="s">
        <v>48</v>
      </c>
      <c r="N44" s="51" t="s">
        <v>169</v>
      </c>
      <c r="O44" s="51" t="s">
        <v>50</v>
      </c>
      <c r="P44" s="53" t="s">
        <v>51</v>
      </c>
      <c r="Q44" s="53" t="s">
        <v>84</v>
      </c>
      <c r="R44" s="51">
        <v>3975105.4</v>
      </c>
      <c r="S44" s="51">
        <v>3975105.4</v>
      </c>
      <c r="T44" s="51">
        <v>3975105.4</v>
      </c>
      <c r="U44" s="51">
        <v>3975105.4</v>
      </c>
      <c r="V44" s="51">
        <v>3975105.4</v>
      </c>
      <c r="W44" s="51">
        <v>3975105.4</v>
      </c>
      <c r="X44" s="51">
        <v>3975105.4</v>
      </c>
      <c r="Y44" s="54">
        <f t="shared" si="1"/>
        <v>100</v>
      </c>
      <c r="Z44" s="53">
        <v>0</v>
      </c>
      <c r="AA44" s="53" t="s">
        <v>132</v>
      </c>
      <c r="AB44" s="47">
        <v>0</v>
      </c>
      <c r="AC44" s="54">
        <v>0</v>
      </c>
      <c r="AD44" s="54">
        <v>100</v>
      </c>
      <c r="AE44" s="55" t="s">
        <v>85</v>
      </c>
      <c r="AF44" s="23"/>
    </row>
    <row r="45" spans="2:32" ht="60.75">
      <c r="B45" s="23"/>
      <c r="C45" s="49" t="s">
        <v>170</v>
      </c>
      <c r="D45" s="49" t="s">
        <v>171</v>
      </c>
      <c r="E45" s="50" t="s">
        <v>172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125</v>
      </c>
      <c r="L45" s="53" t="s">
        <v>45</v>
      </c>
      <c r="M45" s="51" t="s">
        <v>48</v>
      </c>
      <c r="N45" s="51" t="s">
        <v>169</v>
      </c>
      <c r="O45" s="51" t="s">
        <v>50</v>
      </c>
      <c r="P45" s="53" t="s">
        <v>51</v>
      </c>
      <c r="Q45" s="53" t="s">
        <v>84</v>
      </c>
      <c r="R45" s="51">
        <v>2929208.22</v>
      </c>
      <c r="S45" s="51">
        <v>2929208.22</v>
      </c>
      <c r="T45" s="51">
        <v>2929208.22</v>
      </c>
      <c r="U45" s="51">
        <v>2929208.22</v>
      </c>
      <c r="V45" s="51">
        <v>2929208.22</v>
      </c>
      <c r="W45" s="51">
        <v>2929208.22</v>
      </c>
      <c r="X45" s="51">
        <v>2929208.22</v>
      </c>
      <c r="Y45" s="54">
        <f t="shared" si="1"/>
        <v>100</v>
      </c>
      <c r="Z45" s="53">
        <v>0</v>
      </c>
      <c r="AA45" s="53" t="s">
        <v>121</v>
      </c>
      <c r="AB45" s="47">
        <v>0</v>
      </c>
      <c r="AC45" s="54">
        <v>0</v>
      </c>
      <c r="AD45" s="54">
        <v>100</v>
      </c>
      <c r="AE45" s="55" t="s">
        <v>85</v>
      </c>
      <c r="AF45" s="23"/>
    </row>
    <row r="46" spans="2:32" ht="60.75">
      <c r="B46" s="23"/>
      <c r="C46" s="49" t="s">
        <v>173</v>
      </c>
      <c r="D46" s="49" t="s">
        <v>174</v>
      </c>
      <c r="E46" s="50" t="s">
        <v>175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125</v>
      </c>
      <c r="L46" s="53" t="s">
        <v>45</v>
      </c>
      <c r="M46" s="51" t="s">
        <v>48</v>
      </c>
      <c r="N46" s="51" t="s">
        <v>165</v>
      </c>
      <c r="O46" s="51" t="s">
        <v>50</v>
      </c>
      <c r="P46" s="53" t="s">
        <v>51</v>
      </c>
      <c r="Q46" s="53" t="s">
        <v>84</v>
      </c>
      <c r="R46" s="51">
        <v>836070</v>
      </c>
      <c r="S46" s="51">
        <v>836070</v>
      </c>
      <c r="T46" s="51">
        <v>836070</v>
      </c>
      <c r="U46" s="51">
        <v>836070</v>
      </c>
      <c r="V46" s="51">
        <v>836070</v>
      </c>
      <c r="W46" s="51">
        <v>836070</v>
      </c>
      <c r="X46" s="51">
        <v>836070</v>
      </c>
      <c r="Y46" s="54">
        <f t="shared" si="1"/>
        <v>100</v>
      </c>
      <c r="Z46" s="53">
        <v>0</v>
      </c>
      <c r="AA46" s="53" t="s">
        <v>121</v>
      </c>
      <c r="AB46" s="47">
        <v>0</v>
      </c>
      <c r="AC46" s="54">
        <v>0</v>
      </c>
      <c r="AD46" s="54">
        <v>100</v>
      </c>
      <c r="AE46" s="55" t="s">
        <v>85</v>
      </c>
      <c r="AF46" s="23"/>
    </row>
    <row r="47" spans="2:32" ht="60.75">
      <c r="B47" s="23"/>
      <c r="C47" s="49" t="s">
        <v>176</v>
      </c>
      <c r="D47" s="49" t="s">
        <v>177</v>
      </c>
      <c r="E47" s="50" t="s">
        <v>178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125</v>
      </c>
      <c r="L47" s="53" t="s">
        <v>45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84</v>
      </c>
      <c r="R47" s="51">
        <v>202132.27</v>
      </c>
      <c r="S47" s="51">
        <v>202132.27</v>
      </c>
      <c r="T47" s="51">
        <v>202132.27</v>
      </c>
      <c r="U47" s="51">
        <v>202132.27</v>
      </c>
      <c r="V47" s="51">
        <v>202132.27</v>
      </c>
      <c r="W47" s="51">
        <v>202132.27</v>
      </c>
      <c r="X47" s="51">
        <v>202132.27</v>
      </c>
      <c r="Y47" s="54">
        <f t="shared" si="1"/>
        <v>100</v>
      </c>
      <c r="Z47" s="53">
        <v>0</v>
      </c>
      <c r="AA47" s="53" t="s">
        <v>132</v>
      </c>
      <c r="AB47" s="47">
        <v>0</v>
      </c>
      <c r="AC47" s="54">
        <v>0</v>
      </c>
      <c r="AD47" s="54">
        <v>100</v>
      </c>
      <c r="AE47" s="55" t="s">
        <v>85</v>
      </c>
      <c r="AF47" s="23"/>
    </row>
    <row r="48" spans="2:32" ht="60.75">
      <c r="B48" s="23"/>
      <c r="C48" s="49" t="s">
        <v>179</v>
      </c>
      <c r="D48" s="49" t="s">
        <v>180</v>
      </c>
      <c r="E48" s="50" t="s">
        <v>181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125</v>
      </c>
      <c r="L48" s="53" t="s">
        <v>45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84</v>
      </c>
      <c r="R48" s="51">
        <v>1106082.68</v>
      </c>
      <c r="S48" s="51">
        <v>1106082.68</v>
      </c>
      <c r="T48" s="51">
        <v>1106082.68</v>
      </c>
      <c r="U48" s="51">
        <v>1106082.68</v>
      </c>
      <c r="V48" s="51">
        <v>1106082.68</v>
      </c>
      <c r="W48" s="51">
        <v>1106082.68</v>
      </c>
      <c r="X48" s="51">
        <v>1106082.68</v>
      </c>
      <c r="Y48" s="54">
        <f t="shared" si="1"/>
        <v>100</v>
      </c>
      <c r="Z48" s="53">
        <v>0</v>
      </c>
      <c r="AA48" s="53" t="s">
        <v>121</v>
      </c>
      <c r="AB48" s="47">
        <v>0</v>
      </c>
      <c r="AC48" s="54">
        <v>0</v>
      </c>
      <c r="AD48" s="54">
        <v>100</v>
      </c>
      <c r="AE48" s="55" t="s">
        <v>85</v>
      </c>
      <c r="AF48" s="23"/>
    </row>
    <row r="49" spans="2:32" ht="60.75">
      <c r="B49" s="23"/>
      <c r="C49" s="49" t="s">
        <v>182</v>
      </c>
      <c r="D49" s="49" t="s">
        <v>183</v>
      </c>
      <c r="E49" s="50" t="s">
        <v>184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125</v>
      </c>
      <c r="L49" s="53" t="s">
        <v>45</v>
      </c>
      <c r="M49" s="51" t="s">
        <v>48</v>
      </c>
      <c r="N49" s="51" t="s">
        <v>49</v>
      </c>
      <c r="O49" s="51" t="s">
        <v>50</v>
      </c>
      <c r="P49" s="53" t="s">
        <v>51</v>
      </c>
      <c r="Q49" s="53" t="s">
        <v>84</v>
      </c>
      <c r="R49" s="51">
        <v>173066.2</v>
      </c>
      <c r="S49" s="51">
        <v>173066.2</v>
      </c>
      <c r="T49" s="51">
        <v>173066.2</v>
      </c>
      <c r="U49" s="51">
        <v>173066.2</v>
      </c>
      <c r="V49" s="51">
        <v>173066.2</v>
      </c>
      <c r="W49" s="51">
        <v>173066.2</v>
      </c>
      <c r="X49" s="51">
        <v>173066.2</v>
      </c>
      <c r="Y49" s="54">
        <f t="shared" si="1"/>
        <v>100</v>
      </c>
      <c r="Z49" s="53">
        <v>0</v>
      </c>
      <c r="AA49" s="53" t="s">
        <v>121</v>
      </c>
      <c r="AB49" s="47">
        <v>0</v>
      </c>
      <c r="AC49" s="54">
        <v>0</v>
      </c>
      <c r="AD49" s="54">
        <v>100</v>
      </c>
      <c r="AE49" s="55" t="s">
        <v>85</v>
      </c>
      <c r="AF49" s="23"/>
    </row>
    <row r="50" spans="2:32" ht="60.75">
      <c r="B50" s="23"/>
      <c r="C50" s="49" t="s">
        <v>185</v>
      </c>
      <c r="D50" s="49" t="s">
        <v>186</v>
      </c>
      <c r="E50" s="50" t="s">
        <v>187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125</v>
      </c>
      <c r="L50" s="53" t="s">
        <v>45</v>
      </c>
      <c r="M50" s="51" t="s">
        <v>48</v>
      </c>
      <c r="N50" s="51" t="s">
        <v>49</v>
      </c>
      <c r="O50" s="51" t="s">
        <v>50</v>
      </c>
      <c r="P50" s="53" t="s">
        <v>51</v>
      </c>
      <c r="Q50" s="53" t="s">
        <v>84</v>
      </c>
      <c r="R50" s="51">
        <v>319765.59999999998</v>
      </c>
      <c r="S50" s="51">
        <v>319765.59999999998</v>
      </c>
      <c r="T50" s="51">
        <v>319765.59999999998</v>
      </c>
      <c r="U50" s="51">
        <v>319765.59999999998</v>
      </c>
      <c r="V50" s="51">
        <v>319765.59999999998</v>
      </c>
      <c r="W50" s="51">
        <v>319765.59999999998</v>
      </c>
      <c r="X50" s="51">
        <v>319765.59999999998</v>
      </c>
      <c r="Y50" s="54">
        <f t="shared" si="1"/>
        <v>100</v>
      </c>
      <c r="Z50" s="53">
        <v>0</v>
      </c>
      <c r="AA50" s="53" t="s">
        <v>121</v>
      </c>
      <c r="AB50" s="47">
        <v>0</v>
      </c>
      <c r="AC50" s="54">
        <v>0</v>
      </c>
      <c r="AD50" s="54">
        <v>100</v>
      </c>
      <c r="AE50" s="55" t="s">
        <v>85</v>
      </c>
      <c r="AF50" s="23"/>
    </row>
    <row r="51" spans="2:32" ht="60.75">
      <c r="B51" s="23"/>
      <c r="C51" s="49" t="s">
        <v>188</v>
      </c>
      <c r="D51" s="49" t="s">
        <v>189</v>
      </c>
      <c r="E51" s="50" t="s">
        <v>190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125</v>
      </c>
      <c r="L51" s="53" t="s">
        <v>45</v>
      </c>
      <c r="M51" s="51" t="s">
        <v>48</v>
      </c>
      <c r="N51" s="51" t="s">
        <v>49</v>
      </c>
      <c r="O51" s="51" t="s">
        <v>50</v>
      </c>
      <c r="P51" s="53" t="s">
        <v>51</v>
      </c>
      <c r="Q51" s="53" t="s">
        <v>84</v>
      </c>
      <c r="R51" s="51">
        <v>375241.44</v>
      </c>
      <c r="S51" s="51">
        <v>375241.44</v>
      </c>
      <c r="T51" s="51">
        <v>375241.44</v>
      </c>
      <c r="U51" s="51">
        <v>375241.44</v>
      </c>
      <c r="V51" s="51">
        <v>375241.44</v>
      </c>
      <c r="W51" s="51">
        <v>375241.44</v>
      </c>
      <c r="X51" s="51">
        <v>375241.44</v>
      </c>
      <c r="Y51" s="54">
        <f t="shared" si="1"/>
        <v>100</v>
      </c>
      <c r="Z51" s="53">
        <v>0</v>
      </c>
      <c r="AA51" s="53" t="s">
        <v>132</v>
      </c>
      <c r="AB51" s="47">
        <v>0</v>
      </c>
      <c r="AC51" s="54">
        <v>0</v>
      </c>
      <c r="AD51" s="54">
        <v>100</v>
      </c>
      <c r="AE51" s="55" t="s">
        <v>85</v>
      </c>
      <c r="AF51" s="23"/>
    </row>
    <row r="52" spans="2:32" ht="60.75">
      <c r="B52" s="23"/>
      <c r="C52" s="49" t="s">
        <v>191</v>
      </c>
      <c r="D52" s="49" t="s">
        <v>192</v>
      </c>
      <c r="E52" s="50" t="s">
        <v>193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125</v>
      </c>
      <c r="L52" s="53" t="s">
        <v>45</v>
      </c>
      <c r="M52" s="51" t="s">
        <v>48</v>
      </c>
      <c r="N52" s="51" t="s">
        <v>49</v>
      </c>
      <c r="O52" s="51" t="s">
        <v>50</v>
      </c>
      <c r="P52" s="53" t="s">
        <v>51</v>
      </c>
      <c r="Q52" s="53" t="s">
        <v>84</v>
      </c>
      <c r="R52" s="51">
        <v>93786</v>
      </c>
      <c r="S52" s="51">
        <v>93786</v>
      </c>
      <c r="T52" s="51">
        <v>93786</v>
      </c>
      <c r="U52" s="51">
        <v>93786</v>
      </c>
      <c r="V52" s="51">
        <v>93786</v>
      </c>
      <c r="W52" s="51">
        <v>93786</v>
      </c>
      <c r="X52" s="51">
        <v>93786</v>
      </c>
      <c r="Y52" s="54">
        <f t="shared" si="1"/>
        <v>100</v>
      </c>
      <c r="Z52" s="53">
        <v>0</v>
      </c>
      <c r="AA52" s="53" t="s">
        <v>132</v>
      </c>
      <c r="AB52" s="47">
        <v>0</v>
      </c>
      <c r="AC52" s="54">
        <v>0</v>
      </c>
      <c r="AD52" s="54">
        <v>100</v>
      </c>
      <c r="AE52" s="55" t="s">
        <v>85</v>
      </c>
      <c r="AF52" s="23"/>
    </row>
    <row r="53" spans="2:32" ht="60.75">
      <c r="B53" s="23"/>
      <c r="C53" s="49" t="s">
        <v>194</v>
      </c>
      <c r="D53" s="49" t="s">
        <v>195</v>
      </c>
      <c r="E53" s="50" t="s">
        <v>196</v>
      </c>
      <c r="F53" s="50" t="s">
        <v>5</v>
      </c>
      <c r="G53" s="50" t="s">
        <v>43</v>
      </c>
      <c r="H53" s="51" t="s">
        <v>44</v>
      </c>
      <c r="I53" s="51" t="s">
        <v>45</v>
      </c>
      <c r="J53" s="52" t="s">
        <v>46</v>
      </c>
      <c r="K53" s="51" t="s">
        <v>125</v>
      </c>
      <c r="L53" s="53" t="s">
        <v>45</v>
      </c>
      <c r="M53" s="51" t="s">
        <v>48</v>
      </c>
      <c r="N53" s="51" t="s">
        <v>49</v>
      </c>
      <c r="O53" s="51" t="s">
        <v>50</v>
      </c>
      <c r="P53" s="53" t="s">
        <v>51</v>
      </c>
      <c r="Q53" s="53" t="s">
        <v>84</v>
      </c>
      <c r="R53" s="51">
        <v>6841337.7999999998</v>
      </c>
      <c r="S53" s="51">
        <v>6841337.7999999998</v>
      </c>
      <c r="T53" s="51">
        <v>6841337.7999999998</v>
      </c>
      <c r="U53" s="51">
        <v>6841337.7999999998</v>
      </c>
      <c r="V53" s="51">
        <v>6841337.7999999998</v>
      </c>
      <c r="W53" s="51">
        <v>6841337.7999999998</v>
      </c>
      <c r="X53" s="51">
        <v>6841337.7999999998</v>
      </c>
      <c r="Y53" s="54">
        <f t="shared" si="1"/>
        <v>100</v>
      </c>
      <c r="Z53" s="53">
        <v>0</v>
      </c>
      <c r="AA53" s="53" t="s">
        <v>132</v>
      </c>
      <c r="AB53" s="47">
        <v>0</v>
      </c>
      <c r="AC53" s="54">
        <v>0</v>
      </c>
      <c r="AD53" s="54">
        <v>100</v>
      </c>
      <c r="AE53" s="55" t="s">
        <v>85</v>
      </c>
      <c r="AF53" s="23"/>
    </row>
    <row r="54" spans="2:32" ht="60.75">
      <c r="B54" s="23"/>
      <c r="C54" s="49" t="s">
        <v>197</v>
      </c>
      <c r="D54" s="49" t="s">
        <v>198</v>
      </c>
      <c r="E54" s="50" t="s">
        <v>199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125</v>
      </c>
      <c r="L54" s="53" t="s">
        <v>45</v>
      </c>
      <c r="M54" s="51" t="s">
        <v>48</v>
      </c>
      <c r="N54" s="51" t="s">
        <v>49</v>
      </c>
      <c r="O54" s="51" t="s">
        <v>50</v>
      </c>
      <c r="P54" s="53" t="s">
        <v>51</v>
      </c>
      <c r="Q54" s="53" t="s">
        <v>84</v>
      </c>
      <c r="R54" s="51">
        <v>3849158.4</v>
      </c>
      <c r="S54" s="51">
        <v>3849158.4</v>
      </c>
      <c r="T54" s="51">
        <v>3849158.4</v>
      </c>
      <c r="U54" s="51">
        <v>3849158.4</v>
      </c>
      <c r="V54" s="51">
        <v>3849158.4</v>
      </c>
      <c r="W54" s="51">
        <v>3849158.4</v>
      </c>
      <c r="X54" s="51">
        <v>3849158.4</v>
      </c>
      <c r="Y54" s="54">
        <f t="shared" si="1"/>
        <v>100</v>
      </c>
      <c r="Z54" s="53">
        <v>0</v>
      </c>
      <c r="AA54" s="53" t="s">
        <v>121</v>
      </c>
      <c r="AB54" s="47">
        <v>0</v>
      </c>
      <c r="AC54" s="54">
        <v>0</v>
      </c>
      <c r="AD54" s="54">
        <v>100</v>
      </c>
      <c r="AE54" s="55" t="s">
        <v>85</v>
      </c>
      <c r="AF54" s="23"/>
    </row>
    <row r="55" spans="2:32" ht="60.75">
      <c r="B55" s="23"/>
      <c r="C55" s="49" t="s">
        <v>200</v>
      </c>
      <c r="D55" s="49" t="s">
        <v>201</v>
      </c>
      <c r="E55" s="50" t="s">
        <v>202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125</v>
      </c>
      <c r="L55" s="53" t="s">
        <v>45</v>
      </c>
      <c r="M55" s="51" t="s">
        <v>48</v>
      </c>
      <c r="N55" s="51" t="s">
        <v>49</v>
      </c>
      <c r="O55" s="51" t="s">
        <v>50</v>
      </c>
      <c r="P55" s="53" t="s">
        <v>51</v>
      </c>
      <c r="Q55" s="53" t="s">
        <v>84</v>
      </c>
      <c r="R55" s="51">
        <v>2053200</v>
      </c>
      <c r="S55" s="51">
        <v>2053200</v>
      </c>
      <c r="T55" s="51">
        <v>2053200</v>
      </c>
      <c r="U55" s="51">
        <v>2053200</v>
      </c>
      <c r="V55" s="51">
        <v>2053200</v>
      </c>
      <c r="W55" s="51">
        <v>2053200</v>
      </c>
      <c r="X55" s="51">
        <v>2053200</v>
      </c>
      <c r="Y55" s="54">
        <f t="shared" si="1"/>
        <v>100</v>
      </c>
      <c r="Z55" s="53">
        <v>0</v>
      </c>
      <c r="AA55" s="53" t="s">
        <v>121</v>
      </c>
      <c r="AB55" s="47">
        <v>0</v>
      </c>
      <c r="AC55" s="54">
        <v>0</v>
      </c>
      <c r="AD55" s="54">
        <v>100</v>
      </c>
      <c r="AE55" s="55" t="s">
        <v>85</v>
      </c>
      <c r="AF55" s="23"/>
    </row>
    <row r="56" spans="2:32" ht="60.75">
      <c r="B56" s="23"/>
      <c r="C56" s="49" t="s">
        <v>203</v>
      </c>
      <c r="D56" s="49" t="s">
        <v>204</v>
      </c>
      <c r="E56" s="50" t="s">
        <v>205</v>
      </c>
      <c r="F56" s="50" t="s">
        <v>5</v>
      </c>
      <c r="G56" s="50" t="s">
        <v>43</v>
      </c>
      <c r="H56" s="51" t="s">
        <v>44</v>
      </c>
      <c r="I56" s="51" t="s">
        <v>45</v>
      </c>
      <c r="J56" s="52" t="s">
        <v>46</v>
      </c>
      <c r="K56" s="51" t="s">
        <v>125</v>
      </c>
      <c r="L56" s="53" t="s">
        <v>45</v>
      </c>
      <c r="M56" s="51" t="s">
        <v>48</v>
      </c>
      <c r="N56" s="51" t="s">
        <v>49</v>
      </c>
      <c r="O56" s="51" t="s">
        <v>50</v>
      </c>
      <c r="P56" s="53" t="s">
        <v>51</v>
      </c>
      <c r="Q56" s="53" t="s">
        <v>84</v>
      </c>
      <c r="R56" s="51">
        <v>5872259.4900000002</v>
      </c>
      <c r="S56" s="51">
        <v>5872259.4900000002</v>
      </c>
      <c r="T56" s="51">
        <v>5872259.4900000002</v>
      </c>
      <c r="U56" s="51">
        <v>5872259.4900000002</v>
      </c>
      <c r="V56" s="51">
        <v>5872259.4900000002</v>
      </c>
      <c r="W56" s="51">
        <v>5872259.4900000002</v>
      </c>
      <c r="X56" s="51">
        <v>5872259.4900000002</v>
      </c>
      <c r="Y56" s="54">
        <f t="shared" si="1"/>
        <v>100</v>
      </c>
      <c r="Z56" s="53">
        <v>0</v>
      </c>
      <c r="AA56" s="53" t="s">
        <v>132</v>
      </c>
      <c r="AB56" s="47">
        <v>0</v>
      </c>
      <c r="AC56" s="54">
        <v>0</v>
      </c>
      <c r="AD56" s="54">
        <v>100</v>
      </c>
      <c r="AE56" s="55" t="s">
        <v>85</v>
      </c>
      <c r="AF56" s="23"/>
    </row>
    <row r="57" spans="2:32" ht="60.75">
      <c r="B57" s="23"/>
      <c r="C57" s="49" t="s">
        <v>206</v>
      </c>
      <c r="D57" s="49" t="s">
        <v>207</v>
      </c>
      <c r="E57" s="50" t="s">
        <v>208</v>
      </c>
      <c r="F57" s="50" t="s">
        <v>5</v>
      </c>
      <c r="G57" s="50" t="s">
        <v>43</v>
      </c>
      <c r="H57" s="51" t="s">
        <v>44</v>
      </c>
      <c r="I57" s="51" t="s">
        <v>45</v>
      </c>
      <c r="J57" s="52" t="s">
        <v>46</v>
      </c>
      <c r="K57" s="51" t="s">
        <v>125</v>
      </c>
      <c r="L57" s="53" t="s">
        <v>45</v>
      </c>
      <c r="M57" s="51" t="s">
        <v>48</v>
      </c>
      <c r="N57" s="51" t="s">
        <v>49</v>
      </c>
      <c r="O57" s="51" t="s">
        <v>50</v>
      </c>
      <c r="P57" s="53" t="s">
        <v>51</v>
      </c>
      <c r="Q57" s="53" t="s">
        <v>84</v>
      </c>
      <c r="R57" s="51">
        <v>1183200</v>
      </c>
      <c r="S57" s="51">
        <v>1183200</v>
      </c>
      <c r="T57" s="51">
        <v>1183200</v>
      </c>
      <c r="U57" s="51">
        <v>1183200</v>
      </c>
      <c r="V57" s="51">
        <v>1183200</v>
      </c>
      <c r="W57" s="51">
        <v>1183200</v>
      </c>
      <c r="X57" s="51">
        <v>1183200</v>
      </c>
      <c r="Y57" s="54">
        <f t="shared" si="1"/>
        <v>100</v>
      </c>
      <c r="Z57" s="53">
        <v>0</v>
      </c>
      <c r="AA57" s="53" t="s">
        <v>132</v>
      </c>
      <c r="AB57" s="47">
        <v>0</v>
      </c>
      <c r="AC57" s="54">
        <v>0</v>
      </c>
      <c r="AD57" s="54">
        <v>100</v>
      </c>
      <c r="AE57" s="55" t="s">
        <v>85</v>
      </c>
      <c r="AF57" s="23"/>
    </row>
    <row r="58" spans="2:32" ht="60.75">
      <c r="B58" s="23"/>
      <c r="C58" s="49" t="s">
        <v>209</v>
      </c>
      <c r="D58" s="49" t="s">
        <v>210</v>
      </c>
      <c r="E58" s="50" t="s">
        <v>211</v>
      </c>
      <c r="F58" s="50" t="s">
        <v>5</v>
      </c>
      <c r="G58" s="50" t="s">
        <v>43</v>
      </c>
      <c r="H58" s="51" t="s">
        <v>44</v>
      </c>
      <c r="I58" s="51" t="s">
        <v>45</v>
      </c>
      <c r="J58" s="52" t="s">
        <v>46</v>
      </c>
      <c r="K58" s="51" t="s">
        <v>125</v>
      </c>
      <c r="L58" s="53" t="s">
        <v>45</v>
      </c>
      <c r="M58" s="51" t="s">
        <v>48</v>
      </c>
      <c r="N58" s="51" t="s">
        <v>49</v>
      </c>
      <c r="O58" s="51" t="s">
        <v>50</v>
      </c>
      <c r="P58" s="53" t="s">
        <v>51</v>
      </c>
      <c r="Q58" s="53" t="s">
        <v>84</v>
      </c>
      <c r="R58" s="51">
        <v>1395990.4</v>
      </c>
      <c r="S58" s="51">
        <v>1395990.4</v>
      </c>
      <c r="T58" s="51">
        <v>1395990.4</v>
      </c>
      <c r="U58" s="51">
        <v>1395990.4</v>
      </c>
      <c r="V58" s="51">
        <v>1395990.4</v>
      </c>
      <c r="W58" s="51">
        <v>1395990.4</v>
      </c>
      <c r="X58" s="51">
        <v>1395990.4</v>
      </c>
      <c r="Y58" s="54">
        <f t="shared" si="1"/>
        <v>100</v>
      </c>
      <c r="Z58" s="53">
        <v>0</v>
      </c>
      <c r="AA58" s="53" t="s">
        <v>132</v>
      </c>
      <c r="AB58" s="47">
        <v>0</v>
      </c>
      <c r="AC58" s="54">
        <v>0</v>
      </c>
      <c r="AD58" s="54">
        <v>100</v>
      </c>
      <c r="AE58" s="55" t="s">
        <v>85</v>
      </c>
      <c r="AF58" s="23"/>
    </row>
    <row r="59" spans="2:32" ht="60.75">
      <c r="B59" s="23"/>
      <c r="C59" s="49" t="s">
        <v>212</v>
      </c>
      <c r="D59" s="49" t="s">
        <v>213</v>
      </c>
      <c r="E59" s="50" t="s">
        <v>214</v>
      </c>
      <c r="F59" s="50" t="s">
        <v>5</v>
      </c>
      <c r="G59" s="50" t="s">
        <v>43</v>
      </c>
      <c r="H59" s="51" t="s">
        <v>44</v>
      </c>
      <c r="I59" s="51" t="s">
        <v>45</v>
      </c>
      <c r="J59" s="52" t="s">
        <v>46</v>
      </c>
      <c r="K59" s="51" t="s">
        <v>125</v>
      </c>
      <c r="L59" s="53" t="s">
        <v>45</v>
      </c>
      <c r="M59" s="51" t="s">
        <v>48</v>
      </c>
      <c r="N59" s="51" t="s">
        <v>49</v>
      </c>
      <c r="O59" s="51" t="s">
        <v>50</v>
      </c>
      <c r="P59" s="53" t="s">
        <v>51</v>
      </c>
      <c r="Q59" s="53" t="s">
        <v>84</v>
      </c>
      <c r="R59" s="51">
        <v>6842378.3700000001</v>
      </c>
      <c r="S59" s="51">
        <v>6842378.3700000001</v>
      </c>
      <c r="T59" s="51">
        <v>6842378.3700000001</v>
      </c>
      <c r="U59" s="51">
        <v>6842378.3700000001</v>
      </c>
      <c r="V59" s="51">
        <v>6842378.3700000001</v>
      </c>
      <c r="W59" s="51">
        <v>6842378.3700000001</v>
      </c>
      <c r="X59" s="51">
        <v>6842378.3700000001</v>
      </c>
      <c r="Y59" s="54">
        <f t="shared" si="1"/>
        <v>100</v>
      </c>
      <c r="Z59" s="53">
        <v>0</v>
      </c>
      <c r="AA59" s="53" t="s">
        <v>132</v>
      </c>
      <c r="AB59" s="47">
        <v>0</v>
      </c>
      <c r="AC59" s="54">
        <v>0</v>
      </c>
      <c r="AD59" s="54">
        <v>100</v>
      </c>
      <c r="AE59" s="55" t="s">
        <v>85</v>
      </c>
      <c r="AF59" s="23"/>
    </row>
    <row r="60" spans="2:32" ht="60.75">
      <c r="B60" s="23"/>
      <c r="C60" s="49" t="s">
        <v>215</v>
      </c>
      <c r="D60" s="49" t="s">
        <v>216</v>
      </c>
      <c r="E60" s="50" t="s">
        <v>217</v>
      </c>
      <c r="F60" s="50" t="s">
        <v>5</v>
      </c>
      <c r="G60" s="50" t="s">
        <v>43</v>
      </c>
      <c r="H60" s="51" t="s">
        <v>44</v>
      </c>
      <c r="I60" s="51" t="s">
        <v>45</v>
      </c>
      <c r="J60" s="52" t="s">
        <v>46</v>
      </c>
      <c r="K60" s="51" t="s">
        <v>125</v>
      </c>
      <c r="L60" s="53" t="s">
        <v>45</v>
      </c>
      <c r="M60" s="51" t="s">
        <v>48</v>
      </c>
      <c r="N60" s="51" t="s">
        <v>49</v>
      </c>
      <c r="O60" s="51" t="s">
        <v>50</v>
      </c>
      <c r="P60" s="53" t="s">
        <v>51</v>
      </c>
      <c r="Q60" s="53" t="s">
        <v>84</v>
      </c>
      <c r="R60" s="51">
        <v>106021.63</v>
      </c>
      <c r="S60" s="51">
        <v>106021.63</v>
      </c>
      <c r="T60" s="51">
        <v>106021.63</v>
      </c>
      <c r="U60" s="51">
        <v>106021.63</v>
      </c>
      <c r="V60" s="51">
        <v>106021.63</v>
      </c>
      <c r="W60" s="51">
        <v>106021.63</v>
      </c>
      <c r="X60" s="51">
        <v>106021.63</v>
      </c>
      <c r="Y60" s="54">
        <f t="shared" si="1"/>
        <v>100</v>
      </c>
      <c r="Z60" s="53">
        <v>0</v>
      </c>
      <c r="AA60" s="53" t="s">
        <v>121</v>
      </c>
      <c r="AB60" s="47">
        <v>0</v>
      </c>
      <c r="AC60" s="54">
        <v>0</v>
      </c>
      <c r="AD60" s="54">
        <v>100</v>
      </c>
      <c r="AE60" s="55" t="s">
        <v>85</v>
      </c>
      <c r="AF60" s="23"/>
    </row>
    <row r="61" spans="2:32" ht="60.75">
      <c r="B61" s="23"/>
      <c r="C61" s="49" t="s">
        <v>218</v>
      </c>
      <c r="D61" s="49" t="s">
        <v>219</v>
      </c>
      <c r="E61" s="50" t="s">
        <v>220</v>
      </c>
      <c r="F61" s="50" t="s">
        <v>5</v>
      </c>
      <c r="G61" s="50" t="s">
        <v>43</v>
      </c>
      <c r="H61" s="51" t="s">
        <v>44</v>
      </c>
      <c r="I61" s="51" t="s">
        <v>45</v>
      </c>
      <c r="J61" s="52" t="s">
        <v>46</v>
      </c>
      <c r="K61" s="51" t="s">
        <v>125</v>
      </c>
      <c r="L61" s="53" t="s">
        <v>45</v>
      </c>
      <c r="M61" s="51" t="s">
        <v>48</v>
      </c>
      <c r="N61" s="51" t="s">
        <v>49</v>
      </c>
      <c r="O61" s="51" t="s">
        <v>50</v>
      </c>
      <c r="P61" s="53" t="s">
        <v>51</v>
      </c>
      <c r="Q61" s="53" t="s">
        <v>84</v>
      </c>
      <c r="R61" s="51">
        <v>11356400</v>
      </c>
      <c r="S61" s="51">
        <v>11356400</v>
      </c>
      <c r="T61" s="51">
        <v>11356400</v>
      </c>
      <c r="U61" s="51">
        <v>11356400</v>
      </c>
      <c r="V61" s="51">
        <v>11356400</v>
      </c>
      <c r="W61" s="51">
        <v>11356400</v>
      </c>
      <c r="X61" s="51">
        <v>11356400</v>
      </c>
      <c r="Y61" s="54">
        <f t="shared" si="1"/>
        <v>100</v>
      </c>
      <c r="Z61" s="53">
        <v>0</v>
      </c>
      <c r="AA61" s="53" t="s">
        <v>132</v>
      </c>
      <c r="AB61" s="47">
        <v>0</v>
      </c>
      <c r="AC61" s="54">
        <v>0</v>
      </c>
      <c r="AD61" s="54">
        <v>100</v>
      </c>
      <c r="AE61" s="55" t="s">
        <v>85</v>
      </c>
      <c r="AF61" s="23"/>
    </row>
    <row r="62" spans="2:32" ht="60.75">
      <c r="B62" s="23"/>
      <c r="C62" s="49" t="s">
        <v>221</v>
      </c>
      <c r="D62" s="49" t="s">
        <v>222</v>
      </c>
      <c r="E62" s="50" t="s">
        <v>223</v>
      </c>
      <c r="F62" s="50" t="s">
        <v>5</v>
      </c>
      <c r="G62" s="50" t="s">
        <v>43</v>
      </c>
      <c r="H62" s="51" t="s">
        <v>44</v>
      </c>
      <c r="I62" s="51" t="s">
        <v>45</v>
      </c>
      <c r="J62" s="52" t="s">
        <v>46</v>
      </c>
      <c r="K62" s="51" t="s">
        <v>125</v>
      </c>
      <c r="L62" s="53" t="s">
        <v>45</v>
      </c>
      <c r="M62" s="51" t="s">
        <v>48</v>
      </c>
      <c r="N62" s="51" t="s">
        <v>49</v>
      </c>
      <c r="O62" s="51" t="s">
        <v>50</v>
      </c>
      <c r="P62" s="53" t="s">
        <v>51</v>
      </c>
      <c r="Q62" s="53" t="s">
        <v>84</v>
      </c>
      <c r="R62" s="51">
        <v>1150314</v>
      </c>
      <c r="S62" s="51">
        <v>1150314</v>
      </c>
      <c r="T62" s="51">
        <v>1150314</v>
      </c>
      <c r="U62" s="51">
        <v>1150314</v>
      </c>
      <c r="V62" s="51">
        <v>1150314</v>
      </c>
      <c r="W62" s="51">
        <v>1150314</v>
      </c>
      <c r="X62" s="51">
        <v>1150314</v>
      </c>
      <c r="Y62" s="54">
        <f t="shared" si="1"/>
        <v>100</v>
      </c>
      <c r="Z62" s="53">
        <v>0</v>
      </c>
      <c r="AA62" s="53" t="s">
        <v>132</v>
      </c>
      <c r="AB62" s="47">
        <v>0</v>
      </c>
      <c r="AC62" s="54">
        <v>0</v>
      </c>
      <c r="AD62" s="54">
        <v>100</v>
      </c>
      <c r="AE62" s="55" t="s">
        <v>85</v>
      </c>
      <c r="AF62" s="23"/>
    </row>
    <row r="63" spans="2:32" ht="81">
      <c r="B63" s="23"/>
      <c r="C63" s="49" t="s">
        <v>224</v>
      </c>
      <c r="D63" s="49" t="s">
        <v>225</v>
      </c>
      <c r="E63" s="50" t="s">
        <v>226</v>
      </c>
      <c r="F63" s="50" t="s">
        <v>5</v>
      </c>
      <c r="G63" s="50" t="s">
        <v>43</v>
      </c>
      <c r="H63" s="51" t="s">
        <v>44</v>
      </c>
      <c r="I63" s="51" t="s">
        <v>45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49</v>
      </c>
      <c r="O63" s="51" t="s">
        <v>50</v>
      </c>
      <c r="P63" s="53" t="s">
        <v>51</v>
      </c>
      <c r="Q63" s="53" t="s">
        <v>227</v>
      </c>
      <c r="R63" s="51">
        <v>652893.73</v>
      </c>
      <c r="S63" s="51">
        <v>652893.73</v>
      </c>
      <c r="T63" s="51">
        <v>652893.73</v>
      </c>
      <c r="U63" s="51">
        <v>652893.73</v>
      </c>
      <c r="V63" s="51">
        <v>129229.46</v>
      </c>
      <c r="W63" s="51">
        <v>129229.46</v>
      </c>
      <c r="X63" s="51">
        <v>129223.34</v>
      </c>
      <c r="Y63" s="54">
        <f t="shared" si="1"/>
        <v>19.793337577311394</v>
      </c>
      <c r="Z63" s="53">
        <v>0</v>
      </c>
      <c r="AA63" s="53" t="s">
        <v>58</v>
      </c>
      <c r="AB63" s="47">
        <v>1158</v>
      </c>
      <c r="AC63" s="54">
        <v>0</v>
      </c>
      <c r="AD63" s="54">
        <v>75</v>
      </c>
      <c r="AE63" s="55" t="s">
        <v>85</v>
      </c>
      <c r="AF63" s="23"/>
    </row>
    <row r="64" spans="2:32" ht="81">
      <c r="B64" s="23"/>
      <c r="C64" s="49" t="s">
        <v>228</v>
      </c>
      <c r="D64" s="49" t="s">
        <v>229</v>
      </c>
      <c r="E64" s="50" t="s">
        <v>230</v>
      </c>
      <c r="F64" s="50" t="s">
        <v>5</v>
      </c>
      <c r="G64" s="50" t="s">
        <v>43</v>
      </c>
      <c r="H64" s="51" t="s">
        <v>44</v>
      </c>
      <c r="I64" s="51" t="s">
        <v>45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49</v>
      </c>
      <c r="O64" s="51" t="s">
        <v>50</v>
      </c>
      <c r="P64" s="53" t="s">
        <v>51</v>
      </c>
      <c r="Q64" s="53" t="s">
        <v>227</v>
      </c>
      <c r="R64" s="51">
        <v>348990.91</v>
      </c>
      <c r="S64" s="51">
        <v>348990.91</v>
      </c>
      <c r="T64" s="51">
        <v>348990.91</v>
      </c>
      <c r="U64" s="51">
        <v>348990.91</v>
      </c>
      <c r="V64" s="51">
        <v>0</v>
      </c>
      <c r="W64" s="51">
        <v>0</v>
      </c>
      <c r="X64" s="51">
        <v>0</v>
      </c>
      <c r="Y64" s="54">
        <f t="shared" si="1"/>
        <v>0</v>
      </c>
      <c r="Z64" s="53">
        <v>0</v>
      </c>
      <c r="AA64" s="53" t="s">
        <v>58</v>
      </c>
      <c r="AB64" s="47">
        <v>186</v>
      </c>
      <c r="AC64" s="54">
        <v>0</v>
      </c>
      <c r="AD64" s="54">
        <v>0</v>
      </c>
      <c r="AE64" s="55" t="s">
        <v>85</v>
      </c>
      <c r="AF64" s="23"/>
    </row>
    <row r="65" spans="2:32" ht="81">
      <c r="B65" s="23"/>
      <c r="C65" s="49" t="s">
        <v>231</v>
      </c>
      <c r="D65" s="49" t="s">
        <v>232</v>
      </c>
      <c r="E65" s="50" t="s">
        <v>233</v>
      </c>
      <c r="F65" s="50" t="s">
        <v>5</v>
      </c>
      <c r="G65" s="50" t="s">
        <v>43</v>
      </c>
      <c r="H65" s="51" t="s">
        <v>44</v>
      </c>
      <c r="I65" s="51" t="s">
        <v>45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49</v>
      </c>
      <c r="O65" s="51" t="s">
        <v>50</v>
      </c>
      <c r="P65" s="53" t="s">
        <v>51</v>
      </c>
      <c r="Q65" s="53" t="s">
        <v>227</v>
      </c>
      <c r="R65" s="51">
        <v>204318.95</v>
      </c>
      <c r="S65" s="51">
        <v>204318.95</v>
      </c>
      <c r="T65" s="51">
        <v>204318.95</v>
      </c>
      <c r="U65" s="51">
        <v>204318.95</v>
      </c>
      <c r="V65" s="51">
        <v>0</v>
      </c>
      <c r="W65" s="51">
        <v>0</v>
      </c>
      <c r="X65" s="51">
        <v>0</v>
      </c>
      <c r="Y65" s="54">
        <f t="shared" si="1"/>
        <v>0</v>
      </c>
      <c r="Z65" s="53">
        <v>0</v>
      </c>
      <c r="AA65" s="53" t="s">
        <v>58</v>
      </c>
      <c r="AB65" s="47">
        <v>570</v>
      </c>
      <c r="AC65" s="54">
        <v>0</v>
      </c>
      <c r="AD65" s="54">
        <v>0</v>
      </c>
      <c r="AE65" s="55" t="s">
        <v>85</v>
      </c>
      <c r="AF65" s="23"/>
    </row>
    <row r="66" spans="2:32" ht="81">
      <c r="B66" s="23"/>
      <c r="C66" s="49" t="s">
        <v>234</v>
      </c>
      <c r="D66" s="49" t="s">
        <v>235</v>
      </c>
      <c r="E66" s="50" t="s">
        <v>236</v>
      </c>
      <c r="F66" s="50" t="s">
        <v>5</v>
      </c>
      <c r="G66" s="50" t="s">
        <v>43</v>
      </c>
      <c r="H66" s="51" t="s">
        <v>44</v>
      </c>
      <c r="I66" s="51" t="s">
        <v>45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49</v>
      </c>
      <c r="O66" s="51" t="s">
        <v>50</v>
      </c>
      <c r="P66" s="53" t="s">
        <v>51</v>
      </c>
      <c r="Q66" s="53" t="s">
        <v>227</v>
      </c>
      <c r="R66" s="51">
        <v>297189.8</v>
      </c>
      <c r="S66" s="51">
        <v>297189.8</v>
      </c>
      <c r="T66" s="51">
        <v>297189.8</v>
      </c>
      <c r="U66" s="51">
        <v>297189.8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58</v>
      </c>
      <c r="AB66" s="47">
        <v>730</v>
      </c>
      <c r="AC66" s="54">
        <v>0</v>
      </c>
      <c r="AD66" s="54">
        <v>0</v>
      </c>
      <c r="AE66" s="55" t="s">
        <v>85</v>
      </c>
      <c r="AF66" s="23"/>
    </row>
    <row r="67" spans="2:32" ht="81">
      <c r="B67" s="23"/>
      <c r="C67" s="49" t="s">
        <v>237</v>
      </c>
      <c r="D67" s="49" t="s">
        <v>238</v>
      </c>
      <c r="E67" s="50" t="s">
        <v>239</v>
      </c>
      <c r="F67" s="50" t="s">
        <v>5</v>
      </c>
      <c r="G67" s="50" t="s">
        <v>43</v>
      </c>
      <c r="H67" s="51" t="s">
        <v>44</v>
      </c>
      <c r="I67" s="51" t="s">
        <v>45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49</v>
      </c>
      <c r="O67" s="51" t="s">
        <v>50</v>
      </c>
      <c r="P67" s="53" t="s">
        <v>51</v>
      </c>
      <c r="Q67" s="53" t="s">
        <v>227</v>
      </c>
      <c r="R67" s="51">
        <v>596751.80000000005</v>
      </c>
      <c r="S67" s="51">
        <v>596751.80000000005</v>
      </c>
      <c r="T67" s="51">
        <v>596751.80000000005</v>
      </c>
      <c r="U67" s="51">
        <v>596751.80000000005</v>
      </c>
      <c r="V67" s="51">
        <v>0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58</v>
      </c>
      <c r="AB67" s="47">
        <v>186</v>
      </c>
      <c r="AC67" s="54">
        <v>0</v>
      </c>
      <c r="AD67" s="54">
        <v>0</v>
      </c>
      <c r="AE67" s="55" t="s">
        <v>85</v>
      </c>
      <c r="AF67" s="23"/>
    </row>
    <row r="68" spans="2:32" ht="60.75">
      <c r="B68" s="23"/>
      <c r="C68" s="49" t="s">
        <v>240</v>
      </c>
      <c r="D68" s="49" t="s">
        <v>241</v>
      </c>
      <c r="E68" s="50" t="s">
        <v>242</v>
      </c>
      <c r="F68" s="50" t="s">
        <v>5</v>
      </c>
      <c r="G68" s="50" t="s">
        <v>43</v>
      </c>
      <c r="H68" s="51" t="s">
        <v>44</v>
      </c>
      <c r="I68" s="51" t="s">
        <v>45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49</v>
      </c>
      <c r="O68" s="51" t="s">
        <v>50</v>
      </c>
      <c r="P68" s="53" t="s">
        <v>51</v>
      </c>
      <c r="Q68" s="53" t="s">
        <v>227</v>
      </c>
      <c r="R68" s="51">
        <v>1538.94</v>
      </c>
      <c r="S68" s="51">
        <v>1538.94</v>
      </c>
      <c r="T68" s="51">
        <v>1538.94</v>
      </c>
      <c r="U68" s="51">
        <v>1538.94</v>
      </c>
      <c r="V68" s="51">
        <v>1538.94</v>
      </c>
      <c r="W68" s="51">
        <v>1538.94</v>
      </c>
      <c r="X68" s="51">
        <v>1538.94</v>
      </c>
      <c r="Y68" s="54">
        <f t="shared" si="1"/>
        <v>100</v>
      </c>
      <c r="Z68" s="53">
        <v>0</v>
      </c>
      <c r="AA68" s="53" t="s">
        <v>121</v>
      </c>
      <c r="AB68" s="47">
        <v>0</v>
      </c>
      <c r="AC68" s="54">
        <v>0</v>
      </c>
      <c r="AD68" s="54">
        <v>100</v>
      </c>
      <c r="AE68" s="55" t="s">
        <v>85</v>
      </c>
      <c r="AF68" s="23"/>
    </row>
    <row r="69" spans="2:32" ht="60.75">
      <c r="B69" s="23"/>
      <c r="C69" s="49" t="s">
        <v>243</v>
      </c>
      <c r="D69" s="49" t="s">
        <v>244</v>
      </c>
      <c r="E69" s="50" t="s">
        <v>245</v>
      </c>
      <c r="F69" s="50" t="s">
        <v>5</v>
      </c>
      <c r="G69" s="50" t="s">
        <v>43</v>
      </c>
      <c r="H69" s="51" t="s">
        <v>44</v>
      </c>
      <c r="I69" s="51" t="s">
        <v>45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49</v>
      </c>
      <c r="O69" s="51" t="s">
        <v>50</v>
      </c>
      <c r="P69" s="53" t="s">
        <v>51</v>
      </c>
      <c r="Q69" s="53" t="s">
        <v>227</v>
      </c>
      <c r="R69" s="51">
        <v>871.62</v>
      </c>
      <c r="S69" s="51">
        <v>871.62</v>
      </c>
      <c r="T69" s="51">
        <v>871.62</v>
      </c>
      <c r="U69" s="51">
        <v>871.62</v>
      </c>
      <c r="V69" s="51">
        <v>871.62</v>
      </c>
      <c r="W69" s="51">
        <v>871.62</v>
      </c>
      <c r="X69" s="51">
        <v>871.62</v>
      </c>
      <c r="Y69" s="54">
        <f t="shared" si="1"/>
        <v>100</v>
      </c>
      <c r="Z69" s="53">
        <v>0</v>
      </c>
      <c r="AA69" s="53" t="s">
        <v>121</v>
      </c>
      <c r="AB69" s="47">
        <v>0</v>
      </c>
      <c r="AC69" s="54">
        <v>0</v>
      </c>
      <c r="AD69" s="54">
        <v>100</v>
      </c>
      <c r="AE69" s="55" t="s">
        <v>85</v>
      </c>
      <c r="AF69" s="23"/>
    </row>
    <row r="70" spans="2:32" ht="60.75">
      <c r="B70" s="23"/>
      <c r="C70" s="49" t="s">
        <v>246</v>
      </c>
      <c r="D70" s="49" t="s">
        <v>247</v>
      </c>
      <c r="E70" s="50" t="s">
        <v>248</v>
      </c>
      <c r="F70" s="50" t="s">
        <v>5</v>
      </c>
      <c r="G70" s="50" t="s">
        <v>43</v>
      </c>
      <c r="H70" s="51" t="s">
        <v>44</v>
      </c>
      <c r="I70" s="51" t="s">
        <v>45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49</v>
      </c>
      <c r="O70" s="51" t="s">
        <v>50</v>
      </c>
      <c r="P70" s="53" t="s">
        <v>51</v>
      </c>
      <c r="Q70" s="53" t="s">
        <v>227</v>
      </c>
      <c r="R70" s="51">
        <v>563.69000000000005</v>
      </c>
      <c r="S70" s="51">
        <v>563.69000000000005</v>
      </c>
      <c r="T70" s="51">
        <v>563.69000000000005</v>
      </c>
      <c r="U70" s="51">
        <v>563.69000000000005</v>
      </c>
      <c r="V70" s="51">
        <v>563.69000000000005</v>
      </c>
      <c r="W70" s="51">
        <v>563.69000000000005</v>
      </c>
      <c r="X70" s="51">
        <v>563.69000000000005</v>
      </c>
      <c r="Y70" s="54">
        <f t="shared" si="1"/>
        <v>100</v>
      </c>
      <c r="Z70" s="53">
        <v>0</v>
      </c>
      <c r="AA70" s="53" t="s">
        <v>121</v>
      </c>
      <c r="AB70" s="47">
        <v>0</v>
      </c>
      <c r="AC70" s="54">
        <v>0</v>
      </c>
      <c r="AD70" s="54">
        <v>100</v>
      </c>
      <c r="AE70" s="55" t="s">
        <v>85</v>
      </c>
      <c r="AF70" s="23"/>
    </row>
    <row r="71" spans="2:32" ht="60.75">
      <c r="B71" s="23"/>
      <c r="C71" s="49" t="s">
        <v>249</v>
      </c>
      <c r="D71" s="49" t="s">
        <v>250</v>
      </c>
      <c r="E71" s="50" t="s">
        <v>251</v>
      </c>
      <c r="F71" s="50" t="s">
        <v>5</v>
      </c>
      <c r="G71" s="50" t="s">
        <v>43</v>
      </c>
      <c r="H71" s="51" t="s">
        <v>44</v>
      </c>
      <c r="I71" s="51" t="s">
        <v>45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49</v>
      </c>
      <c r="O71" s="51" t="s">
        <v>50</v>
      </c>
      <c r="P71" s="53" t="s">
        <v>51</v>
      </c>
      <c r="Q71" s="53" t="s">
        <v>227</v>
      </c>
      <c r="R71" s="51">
        <v>1680.26</v>
      </c>
      <c r="S71" s="51">
        <v>1680.26</v>
      </c>
      <c r="T71" s="51">
        <v>1680.26</v>
      </c>
      <c r="U71" s="51">
        <v>1679.1</v>
      </c>
      <c r="V71" s="51">
        <v>1679.1</v>
      </c>
      <c r="W71" s="51">
        <v>1679.1</v>
      </c>
      <c r="X71" s="51">
        <v>1679.1</v>
      </c>
      <c r="Y71" s="54">
        <f t="shared" si="1"/>
        <v>99.930963065239894</v>
      </c>
      <c r="Z71" s="53">
        <v>0</v>
      </c>
      <c r="AA71" s="53" t="s">
        <v>121</v>
      </c>
      <c r="AB71" s="47">
        <v>0</v>
      </c>
      <c r="AC71" s="54">
        <v>0</v>
      </c>
      <c r="AD71" s="54">
        <v>100</v>
      </c>
      <c r="AE71" s="55" t="s">
        <v>85</v>
      </c>
      <c r="AF71" s="23"/>
    </row>
    <row r="72" spans="2:32" ht="81">
      <c r="B72" s="23"/>
      <c r="C72" s="49" t="s">
        <v>252</v>
      </c>
      <c r="D72" s="49" t="s">
        <v>253</v>
      </c>
      <c r="E72" s="50" t="s">
        <v>254</v>
      </c>
      <c r="F72" s="50" t="s">
        <v>5</v>
      </c>
      <c r="G72" s="50" t="s">
        <v>43</v>
      </c>
      <c r="H72" s="51" t="s">
        <v>44</v>
      </c>
      <c r="I72" s="51" t="s">
        <v>45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49</v>
      </c>
      <c r="O72" s="51" t="s">
        <v>50</v>
      </c>
      <c r="P72" s="53" t="s">
        <v>51</v>
      </c>
      <c r="Q72" s="53" t="s">
        <v>227</v>
      </c>
      <c r="R72" s="51">
        <v>5971591.29</v>
      </c>
      <c r="S72" s="51">
        <v>5971591.29</v>
      </c>
      <c r="T72" s="51">
        <v>5971591.29</v>
      </c>
      <c r="U72" s="51">
        <v>5971591.29</v>
      </c>
      <c r="V72" s="51">
        <v>0</v>
      </c>
      <c r="W72" s="51">
        <v>0</v>
      </c>
      <c r="X72" s="51">
        <v>0</v>
      </c>
      <c r="Y72" s="54">
        <f t="shared" si="1"/>
        <v>0</v>
      </c>
      <c r="Z72" s="53">
        <v>0</v>
      </c>
      <c r="AA72" s="53" t="s">
        <v>58</v>
      </c>
      <c r="AB72" s="47">
        <v>1296</v>
      </c>
      <c r="AC72" s="54">
        <v>0</v>
      </c>
      <c r="AD72" s="54">
        <v>0</v>
      </c>
      <c r="AE72" s="55" t="s">
        <v>85</v>
      </c>
      <c r="AF72" s="23"/>
    </row>
    <row r="73" spans="2:32" ht="81">
      <c r="B73" s="23"/>
      <c r="C73" s="49" t="s">
        <v>255</v>
      </c>
      <c r="D73" s="49" t="s">
        <v>256</v>
      </c>
      <c r="E73" s="50" t="s">
        <v>257</v>
      </c>
      <c r="F73" s="50" t="s">
        <v>5</v>
      </c>
      <c r="G73" s="50" t="s">
        <v>43</v>
      </c>
      <c r="H73" s="51" t="s">
        <v>44</v>
      </c>
      <c r="I73" s="51" t="s">
        <v>45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49</v>
      </c>
      <c r="O73" s="51" t="s">
        <v>50</v>
      </c>
      <c r="P73" s="53" t="s">
        <v>51</v>
      </c>
      <c r="Q73" s="53" t="s">
        <v>227</v>
      </c>
      <c r="R73" s="51">
        <v>1340879.7</v>
      </c>
      <c r="S73" s="51">
        <v>1340879.7</v>
      </c>
      <c r="T73" s="51">
        <v>1340879.7</v>
      </c>
      <c r="U73" s="51">
        <v>1340879.7</v>
      </c>
      <c r="V73" s="51">
        <v>354248.24</v>
      </c>
      <c r="W73" s="51">
        <v>0</v>
      </c>
      <c r="X73" s="51">
        <v>0</v>
      </c>
      <c r="Y73" s="54">
        <f t="shared" si="1"/>
        <v>0</v>
      </c>
      <c r="Z73" s="53">
        <v>0</v>
      </c>
      <c r="AA73" s="53" t="s">
        <v>58</v>
      </c>
      <c r="AB73" s="47">
        <v>1440</v>
      </c>
      <c r="AC73" s="54">
        <v>0</v>
      </c>
      <c r="AD73" s="54">
        <v>0</v>
      </c>
      <c r="AE73" s="55" t="s">
        <v>85</v>
      </c>
      <c r="AF73" s="23"/>
    </row>
    <row r="74" spans="2:32" ht="94.5">
      <c r="B74" s="23"/>
      <c r="C74" s="49" t="s">
        <v>258</v>
      </c>
      <c r="D74" s="49" t="s">
        <v>259</v>
      </c>
      <c r="E74" s="50" t="s">
        <v>260</v>
      </c>
      <c r="F74" s="50" t="s">
        <v>5</v>
      </c>
      <c r="G74" s="50" t="s">
        <v>43</v>
      </c>
      <c r="H74" s="51" t="s">
        <v>44</v>
      </c>
      <c r="I74" s="51" t="s">
        <v>45</v>
      </c>
      <c r="J74" s="52" t="s">
        <v>46</v>
      </c>
      <c r="K74" s="51" t="s">
        <v>125</v>
      </c>
      <c r="L74" s="53" t="s">
        <v>45</v>
      </c>
      <c r="M74" s="51" t="s">
        <v>48</v>
      </c>
      <c r="N74" s="51" t="s">
        <v>49</v>
      </c>
      <c r="O74" s="51" t="s">
        <v>50</v>
      </c>
      <c r="P74" s="53" t="s">
        <v>51</v>
      </c>
      <c r="Q74" s="53" t="s">
        <v>227</v>
      </c>
      <c r="R74" s="51">
        <v>18038793</v>
      </c>
      <c r="S74" s="51">
        <v>18038793</v>
      </c>
      <c r="T74" s="51">
        <v>18038793</v>
      </c>
      <c r="U74" s="51">
        <v>12840780.060000001</v>
      </c>
      <c r="V74" s="51">
        <v>0</v>
      </c>
      <c r="W74" s="51">
        <v>0</v>
      </c>
      <c r="X74" s="51">
        <v>0</v>
      </c>
      <c r="Y74" s="54">
        <f t="shared" si="1"/>
        <v>0</v>
      </c>
      <c r="Z74" s="53">
        <v>0</v>
      </c>
      <c r="AA74" s="53" t="s">
        <v>132</v>
      </c>
      <c r="AB74" s="47">
        <v>0</v>
      </c>
      <c r="AC74" s="54">
        <v>0</v>
      </c>
      <c r="AD74" s="54">
        <v>0</v>
      </c>
      <c r="AE74" s="55" t="s">
        <v>85</v>
      </c>
      <c r="AF74" s="23"/>
    </row>
    <row r="75" spans="2:32" ht="94.5">
      <c r="B75" s="23"/>
      <c r="C75" s="49" t="s">
        <v>261</v>
      </c>
      <c r="D75" s="49" t="s">
        <v>262</v>
      </c>
      <c r="E75" s="50" t="s">
        <v>263</v>
      </c>
      <c r="F75" s="50" t="s">
        <v>5</v>
      </c>
      <c r="G75" s="50" t="s">
        <v>43</v>
      </c>
      <c r="H75" s="51" t="s">
        <v>44</v>
      </c>
      <c r="I75" s="51" t="s">
        <v>45</v>
      </c>
      <c r="J75" s="52" t="s">
        <v>46</v>
      </c>
      <c r="K75" s="51" t="s">
        <v>125</v>
      </c>
      <c r="L75" s="53" t="s">
        <v>45</v>
      </c>
      <c r="M75" s="51" t="s">
        <v>48</v>
      </c>
      <c r="N75" s="51" t="s">
        <v>49</v>
      </c>
      <c r="O75" s="51" t="s">
        <v>50</v>
      </c>
      <c r="P75" s="53" t="s">
        <v>51</v>
      </c>
      <c r="Q75" s="53" t="s">
        <v>227</v>
      </c>
      <c r="R75" s="51">
        <v>23536614.989999998</v>
      </c>
      <c r="S75" s="51">
        <v>23536614.989999998</v>
      </c>
      <c r="T75" s="51">
        <v>23536614.989999998</v>
      </c>
      <c r="U75" s="51">
        <v>14967108.220000001</v>
      </c>
      <c r="V75" s="51">
        <v>0</v>
      </c>
      <c r="W75" s="51">
        <v>0</v>
      </c>
      <c r="X75" s="51">
        <v>0</v>
      </c>
      <c r="Y75" s="54">
        <f t="shared" ref="Y75:Y82" si="2">IF(ISERROR(W75/S75),0,((W75/S75)*100))</f>
        <v>0</v>
      </c>
      <c r="Z75" s="53">
        <v>0</v>
      </c>
      <c r="AA75" s="53" t="s">
        <v>132</v>
      </c>
      <c r="AB75" s="47">
        <v>0</v>
      </c>
      <c r="AC75" s="54">
        <v>0</v>
      </c>
      <c r="AD75" s="54">
        <v>0</v>
      </c>
      <c r="AE75" s="55" t="s">
        <v>85</v>
      </c>
      <c r="AF75" s="23"/>
    </row>
    <row r="76" spans="2:32" ht="94.5">
      <c r="B76" s="23"/>
      <c r="C76" s="49" t="s">
        <v>264</v>
      </c>
      <c r="D76" s="49" t="s">
        <v>265</v>
      </c>
      <c r="E76" s="50" t="s">
        <v>266</v>
      </c>
      <c r="F76" s="50" t="s">
        <v>5</v>
      </c>
      <c r="G76" s="50" t="s">
        <v>43</v>
      </c>
      <c r="H76" s="51" t="s">
        <v>44</v>
      </c>
      <c r="I76" s="51" t="s">
        <v>45</v>
      </c>
      <c r="J76" s="52" t="s">
        <v>46</v>
      </c>
      <c r="K76" s="51" t="s">
        <v>125</v>
      </c>
      <c r="L76" s="53" t="s">
        <v>45</v>
      </c>
      <c r="M76" s="51" t="s">
        <v>48</v>
      </c>
      <c r="N76" s="51" t="s">
        <v>49</v>
      </c>
      <c r="O76" s="51" t="s">
        <v>50</v>
      </c>
      <c r="P76" s="53" t="s">
        <v>51</v>
      </c>
      <c r="Q76" s="53" t="s">
        <v>227</v>
      </c>
      <c r="R76" s="51">
        <v>3621156</v>
      </c>
      <c r="S76" s="51">
        <v>3621156</v>
      </c>
      <c r="T76" s="51">
        <v>3621156</v>
      </c>
      <c r="U76" s="51">
        <v>0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132</v>
      </c>
      <c r="AB76" s="47">
        <v>0</v>
      </c>
      <c r="AC76" s="54">
        <v>0</v>
      </c>
      <c r="AD76" s="54">
        <v>0</v>
      </c>
      <c r="AE76" s="55" t="s">
        <v>85</v>
      </c>
      <c r="AF76" s="23"/>
    </row>
    <row r="77" spans="2:32" ht="81">
      <c r="B77" s="23"/>
      <c r="C77" s="49" t="s">
        <v>267</v>
      </c>
      <c r="D77" s="49" t="s">
        <v>268</v>
      </c>
      <c r="E77" s="50" t="s">
        <v>269</v>
      </c>
      <c r="F77" s="50" t="s">
        <v>5</v>
      </c>
      <c r="G77" s="50" t="s">
        <v>43</v>
      </c>
      <c r="H77" s="51" t="s">
        <v>44</v>
      </c>
      <c r="I77" s="51" t="s">
        <v>45</v>
      </c>
      <c r="J77" s="52" t="s">
        <v>46</v>
      </c>
      <c r="K77" s="51" t="s">
        <v>125</v>
      </c>
      <c r="L77" s="53" t="s">
        <v>45</v>
      </c>
      <c r="M77" s="51" t="s">
        <v>48</v>
      </c>
      <c r="N77" s="51" t="s">
        <v>49</v>
      </c>
      <c r="O77" s="51" t="s">
        <v>50</v>
      </c>
      <c r="P77" s="53" t="s">
        <v>51</v>
      </c>
      <c r="Q77" s="53" t="s">
        <v>227</v>
      </c>
      <c r="R77" s="51">
        <v>1357934</v>
      </c>
      <c r="S77" s="51">
        <v>1357934</v>
      </c>
      <c r="T77" s="51">
        <v>1357934</v>
      </c>
      <c r="U77" s="51">
        <v>902190</v>
      </c>
      <c r="V77" s="51">
        <v>0</v>
      </c>
      <c r="W77" s="51">
        <v>0</v>
      </c>
      <c r="X77" s="51">
        <v>0</v>
      </c>
      <c r="Y77" s="54">
        <f t="shared" si="2"/>
        <v>0</v>
      </c>
      <c r="Z77" s="53">
        <v>0</v>
      </c>
      <c r="AA77" s="53" t="s">
        <v>132</v>
      </c>
      <c r="AB77" s="47">
        <v>0</v>
      </c>
      <c r="AC77" s="54">
        <v>0</v>
      </c>
      <c r="AD77" s="54">
        <v>0</v>
      </c>
      <c r="AE77" s="55" t="s">
        <v>85</v>
      </c>
      <c r="AF77" s="23"/>
    </row>
    <row r="78" spans="2:32" ht="60.75">
      <c r="B78" s="23"/>
      <c r="C78" s="49" t="s">
        <v>270</v>
      </c>
      <c r="D78" s="49" t="s">
        <v>271</v>
      </c>
      <c r="E78" s="50" t="s">
        <v>272</v>
      </c>
      <c r="F78" s="50" t="s">
        <v>5</v>
      </c>
      <c r="G78" s="50" t="s">
        <v>43</v>
      </c>
      <c r="H78" s="51" t="s">
        <v>44</v>
      </c>
      <c r="I78" s="51" t="s">
        <v>45</v>
      </c>
      <c r="J78" s="52" t="s">
        <v>46</v>
      </c>
      <c r="K78" s="51" t="s">
        <v>125</v>
      </c>
      <c r="L78" s="53" t="s">
        <v>45</v>
      </c>
      <c r="M78" s="51" t="s">
        <v>48</v>
      </c>
      <c r="N78" s="51" t="s">
        <v>49</v>
      </c>
      <c r="O78" s="51" t="s">
        <v>50</v>
      </c>
      <c r="P78" s="53" t="s">
        <v>51</v>
      </c>
      <c r="Q78" s="53" t="s">
        <v>227</v>
      </c>
      <c r="R78" s="51">
        <v>42767232.420000002</v>
      </c>
      <c r="S78" s="51">
        <v>42767232.420000002</v>
      </c>
      <c r="T78" s="51">
        <v>42767232.420000002</v>
      </c>
      <c r="U78" s="51">
        <v>42767232.420000002</v>
      </c>
      <c r="V78" s="51">
        <v>42767232.369999997</v>
      </c>
      <c r="W78" s="51">
        <v>23623804.539999999</v>
      </c>
      <c r="X78" s="51">
        <v>23623804.539999999</v>
      </c>
      <c r="Y78" s="54">
        <f t="shared" si="2"/>
        <v>55.238095156590916</v>
      </c>
      <c r="Z78" s="53">
        <v>0</v>
      </c>
      <c r="AA78" s="53" t="s">
        <v>121</v>
      </c>
      <c r="AB78" s="47">
        <v>0</v>
      </c>
      <c r="AC78" s="54">
        <v>0</v>
      </c>
      <c r="AD78" s="54">
        <v>55</v>
      </c>
      <c r="AE78" s="55" t="s">
        <v>85</v>
      </c>
      <c r="AF78" s="23"/>
    </row>
    <row r="79" spans="2:32" ht="60.75">
      <c r="B79" s="23"/>
      <c r="C79" s="49" t="s">
        <v>273</v>
      </c>
      <c r="D79" s="49" t="s">
        <v>274</v>
      </c>
      <c r="E79" s="50" t="s">
        <v>275</v>
      </c>
      <c r="F79" s="50" t="s">
        <v>5</v>
      </c>
      <c r="G79" s="50" t="s">
        <v>43</v>
      </c>
      <c r="H79" s="51" t="s">
        <v>44</v>
      </c>
      <c r="I79" s="51" t="s">
        <v>45</v>
      </c>
      <c r="J79" s="52" t="s">
        <v>276</v>
      </c>
      <c r="K79" s="51" t="s">
        <v>277</v>
      </c>
      <c r="L79" s="53" t="s">
        <v>45</v>
      </c>
      <c r="M79" s="51" t="s">
        <v>48</v>
      </c>
      <c r="N79" s="51" t="s">
        <v>49</v>
      </c>
      <c r="O79" s="51" t="s">
        <v>50</v>
      </c>
      <c r="P79" s="53" t="s">
        <v>51</v>
      </c>
      <c r="Q79" s="53" t="s">
        <v>227</v>
      </c>
      <c r="R79" s="51">
        <v>537200</v>
      </c>
      <c r="S79" s="51">
        <v>537200</v>
      </c>
      <c r="T79" s="51">
        <v>537200</v>
      </c>
      <c r="U79" s="51">
        <v>162667.19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121</v>
      </c>
      <c r="AB79" s="47">
        <v>0</v>
      </c>
      <c r="AC79" s="54">
        <v>0</v>
      </c>
      <c r="AD79" s="54">
        <v>30</v>
      </c>
      <c r="AE79" s="55" t="s">
        <v>161</v>
      </c>
      <c r="AF79" s="23"/>
    </row>
    <row r="80" spans="2:32" ht="60.75">
      <c r="B80" s="23"/>
      <c r="C80" s="49" t="s">
        <v>278</v>
      </c>
      <c r="D80" s="49" t="s">
        <v>279</v>
      </c>
      <c r="E80" s="50" t="s">
        <v>280</v>
      </c>
      <c r="F80" s="50" t="s">
        <v>5</v>
      </c>
      <c r="G80" s="50" t="s">
        <v>43</v>
      </c>
      <c r="H80" s="51" t="s">
        <v>44</v>
      </c>
      <c r="I80" s="51" t="s">
        <v>45</v>
      </c>
      <c r="J80" s="52" t="s">
        <v>276</v>
      </c>
      <c r="K80" s="51" t="s">
        <v>277</v>
      </c>
      <c r="L80" s="53" t="s">
        <v>45</v>
      </c>
      <c r="M80" s="51" t="s">
        <v>48</v>
      </c>
      <c r="N80" s="51" t="s">
        <v>49</v>
      </c>
      <c r="O80" s="51" t="s">
        <v>50</v>
      </c>
      <c r="P80" s="53" t="s">
        <v>51</v>
      </c>
      <c r="Q80" s="53" t="s">
        <v>227</v>
      </c>
      <c r="R80" s="51">
        <v>143600</v>
      </c>
      <c r="S80" s="51">
        <v>143600</v>
      </c>
      <c r="T80" s="51">
        <v>143600</v>
      </c>
      <c r="U80" s="51">
        <v>143600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121</v>
      </c>
      <c r="AB80" s="47">
        <v>0</v>
      </c>
      <c r="AC80" s="54">
        <v>0</v>
      </c>
      <c r="AD80" s="54">
        <v>100</v>
      </c>
      <c r="AE80" s="55" t="s">
        <v>161</v>
      </c>
      <c r="AF80" s="23"/>
    </row>
    <row r="81" spans="2:32" ht="60.75">
      <c r="B81" s="23"/>
      <c r="C81" s="49" t="s">
        <v>281</v>
      </c>
      <c r="D81" s="49" t="s">
        <v>282</v>
      </c>
      <c r="E81" s="50" t="s">
        <v>283</v>
      </c>
      <c r="F81" s="50" t="s">
        <v>5</v>
      </c>
      <c r="G81" s="50" t="s">
        <v>43</v>
      </c>
      <c r="H81" s="51" t="s">
        <v>44</v>
      </c>
      <c r="I81" s="51" t="s">
        <v>45</v>
      </c>
      <c r="J81" s="52" t="s">
        <v>276</v>
      </c>
      <c r="K81" s="51" t="s">
        <v>277</v>
      </c>
      <c r="L81" s="53" t="s">
        <v>45</v>
      </c>
      <c r="M81" s="51" t="s">
        <v>48</v>
      </c>
      <c r="N81" s="51" t="s">
        <v>49</v>
      </c>
      <c r="O81" s="51" t="s">
        <v>50</v>
      </c>
      <c r="P81" s="53" t="s">
        <v>51</v>
      </c>
      <c r="Q81" s="53" t="s">
        <v>227</v>
      </c>
      <c r="R81" s="51">
        <v>277200</v>
      </c>
      <c r="S81" s="51">
        <v>277200</v>
      </c>
      <c r="T81" s="51">
        <v>277200</v>
      </c>
      <c r="U81" s="51">
        <v>277200</v>
      </c>
      <c r="V81" s="51">
        <v>0</v>
      </c>
      <c r="W81" s="51">
        <v>0</v>
      </c>
      <c r="X81" s="51">
        <v>0</v>
      </c>
      <c r="Y81" s="54">
        <f t="shared" si="2"/>
        <v>0</v>
      </c>
      <c r="Z81" s="53">
        <v>0</v>
      </c>
      <c r="AA81" s="53" t="s">
        <v>121</v>
      </c>
      <c r="AB81" s="47">
        <v>0</v>
      </c>
      <c r="AC81" s="54">
        <v>0</v>
      </c>
      <c r="AD81" s="54">
        <v>100</v>
      </c>
      <c r="AE81" s="55" t="s">
        <v>161</v>
      </c>
      <c r="AF81" s="23"/>
    </row>
    <row r="82" spans="2:32" ht="67.5">
      <c r="B82" s="23"/>
      <c r="C82" s="49" t="s">
        <v>284</v>
      </c>
      <c r="D82" s="49" t="s">
        <v>285</v>
      </c>
      <c r="E82" s="50" t="s">
        <v>157</v>
      </c>
      <c r="F82" s="50" t="s">
        <v>5</v>
      </c>
      <c r="G82" s="50" t="s">
        <v>43</v>
      </c>
      <c r="H82" s="51" t="s">
        <v>44</v>
      </c>
      <c r="I82" s="51" t="s">
        <v>45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286</v>
      </c>
      <c r="O82" s="51" t="s">
        <v>50</v>
      </c>
      <c r="P82" s="53" t="s">
        <v>51</v>
      </c>
      <c r="Q82" s="53" t="s">
        <v>227</v>
      </c>
      <c r="R82" s="51">
        <v>10000000</v>
      </c>
      <c r="S82" s="51">
        <v>10000000</v>
      </c>
      <c r="T82" s="51">
        <v>10000000</v>
      </c>
      <c r="U82" s="51">
        <v>8343717.3700000001</v>
      </c>
      <c r="V82" s="51">
        <v>2157857.94</v>
      </c>
      <c r="W82" s="51">
        <v>2157857.94</v>
      </c>
      <c r="X82" s="51">
        <v>2157857.94</v>
      </c>
      <c r="Y82" s="54">
        <f t="shared" si="2"/>
        <v>21.578579399999999</v>
      </c>
      <c r="Z82" s="53">
        <v>0</v>
      </c>
      <c r="AA82" s="53" t="s">
        <v>58</v>
      </c>
      <c r="AB82" s="47">
        <v>7500</v>
      </c>
      <c r="AC82" s="54">
        <v>0</v>
      </c>
      <c r="AD82" s="54">
        <v>0</v>
      </c>
      <c r="AE82" s="55" t="s">
        <v>161</v>
      </c>
      <c r="AF82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2017-10-30T20:29:33Z</dcterms:modified>
</cp:coreProperties>
</file>